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電通\General\勤怠\2020\"/>
    </mc:Choice>
  </mc:AlternateContent>
  <xr:revisionPtr revIDLastSave="456" documentId="8_{45A03B04-C69D-4385-9364-0B1A5E21A24D}" xr6:coauthVersionLast="41" xr6:coauthVersionMax="41" xr10:uidLastSave="{00763457-0BB2-42B6-89BA-B56B8998865A}"/>
  <bookViews>
    <workbookView xWindow="-108" yWindow="-108" windowWidth="23256" windowHeight="12576" xr2:uid="{1F91C66E-07D2-46B1-8166-F615D5AA305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E8" i="2"/>
  <c r="E7" i="2"/>
  <c r="E6" i="2"/>
  <c r="E5" i="2"/>
  <c r="D10" i="2"/>
  <c r="E10" i="2" s="1"/>
  <c r="D9" i="2"/>
  <c r="E9" i="2" s="1"/>
  <c r="D5" i="2"/>
  <c r="D2" i="2"/>
  <c r="E2" i="2" s="1"/>
  <c r="E3" i="2"/>
  <c r="F280" i="1" l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F290" i="1"/>
  <c r="G290" i="1"/>
  <c r="H290" i="1"/>
  <c r="H292" i="1" s="1"/>
  <c r="I290" i="1"/>
  <c r="J290" i="1"/>
  <c r="K290" i="1"/>
  <c r="L290" i="1"/>
  <c r="M290" i="1"/>
  <c r="N290" i="1"/>
  <c r="O290" i="1"/>
  <c r="P290" i="1"/>
  <c r="Q290" i="1"/>
  <c r="Q292" i="1" s="1"/>
  <c r="R290" i="1"/>
  <c r="S290" i="1"/>
  <c r="T290" i="1"/>
  <c r="U290" i="1"/>
  <c r="U292" i="1" s="1"/>
  <c r="V290" i="1"/>
  <c r="W290" i="1"/>
  <c r="X290" i="1"/>
  <c r="Y290" i="1"/>
  <c r="Y292" i="1" s="1"/>
  <c r="Z290" i="1"/>
  <c r="AA290" i="1"/>
  <c r="AB290" i="1"/>
  <c r="AC290" i="1"/>
  <c r="AC292" i="1" s="1"/>
  <c r="AD290" i="1"/>
  <c r="AE290" i="1"/>
  <c r="AF290" i="1"/>
  <c r="AG290" i="1"/>
  <c r="AG292" i="1" s="1"/>
  <c r="AH290" i="1"/>
  <c r="AI290" i="1"/>
  <c r="F291" i="1"/>
  <c r="F292" i="1" s="1"/>
  <c r="F294" i="1" s="1"/>
  <c r="F340" i="1" s="1"/>
  <c r="G291" i="1"/>
  <c r="G292" i="1" s="1"/>
  <c r="H291" i="1"/>
  <c r="I291" i="1"/>
  <c r="J291" i="1"/>
  <c r="J292" i="1" s="1"/>
  <c r="K291" i="1"/>
  <c r="K292" i="1" s="1"/>
  <c r="L291" i="1"/>
  <c r="M291" i="1"/>
  <c r="N291" i="1"/>
  <c r="N292" i="1" s="1"/>
  <c r="N294" i="1" s="1"/>
  <c r="N340" i="1" s="1"/>
  <c r="O291" i="1"/>
  <c r="O292" i="1" s="1"/>
  <c r="P291" i="1"/>
  <c r="Q291" i="1"/>
  <c r="R291" i="1"/>
  <c r="S291" i="1"/>
  <c r="S292" i="1" s="1"/>
  <c r="T291" i="1"/>
  <c r="T292" i="1" s="1"/>
  <c r="U291" i="1"/>
  <c r="V291" i="1"/>
  <c r="W291" i="1"/>
  <c r="W292" i="1" s="1"/>
  <c r="X291" i="1"/>
  <c r="X292" i="1" s="1"/>
  <c r="Y291" i="1"/>
  <c r="Z291" i="1"/>
  <c r="AA291" i="1"/>
  <c r="AA292" i="1" s="1"/>
  <c r="AB291" i="1"/>
  <c r="AC291" i="1"/>
  <c r="AD291" i="1"/>
  <c r="AD292" i="1" s="1"/>
  <c r="AE291" i="1"/>
  <c r="AE292" i="1" s="1"/>
  <c r="AF291" i="1"/>
  <c r="AG291" i="1"/>
  <c r="AH291" i="1"/>
  <c r="AH292" i="1" s="1"/>
  <c r="AI291" i="1"/>
  <c r="AI292" i="1" s="1"/>
  <c r="P292" i="1"/>
  <c r="R292" i="1"/>
  <c r="V292" i="1"/>
  <c r="Z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R294" i="1" s="1"/>
  <c r="R340" i="1" s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F295" i="1"/>
  <c r="G295" i="1"/>
  <c r="H295" i="1"/>
  <c r="I295" i="1"/>
  <c r="J295" i="1"/>
  <c r="J296" i="1" s="1"/>
  <c r="J325" i="1" s="1"/>
  <c r="J341" i="1" s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F296" i="1"/>
  <c r="G296" i="1"/>
  <c r="H296" i="1"/>
  <c r="I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F315" i="1"/>
  <c r="G315" i="1"/>
  <c r="G316" i="1" s="1"/>
  <c r="H315" i="1"/>
  <c r="H316" i="1" s="1"/>
  <c r="I315" i="1"/>
  <c r="J315" i="1"/>
  <c r="J316" i="1" s="1"/>
  <c r="J335" i="1" s="1"/>
  <c r="J351" i="1" s="1"/>
  <c r="K315" i="1"/>
  <c r="K316" i="1" s="1"/>
  <c r="L315" i="1"/>
  <c r="L316" i="1" s="1"/>
  <c r="M315" i="1"/>
  <c r="N315" i="1"/>
  <c r="O315" i="1"/>
  <c r="O316" i="1" s="1"/>
  <c r="O335" i="1" s="1"/>
  <c r="O351" i="1" s="1"/>
  <c r="P315" i="1"/>
  <c r="P316" i="1" s="1"/>
  <c r="Q315" i="1"/>
  <c r="R315" i="1"/>
  <c r="S315" i="1"/>
  <c r="S316" i="1" s="1"/>
  <c r="S335" i="1" s="1"/>
  <c r="S351" i="1" s="1"/>
  <c r="T315" i="1"/>
  <c r="T316" i="1" s="1"/>
  <c r="U315" i="1"/>
  <c r="V315" i="1"/>
  <c r="W315" i="1"/>
  <c r="W316" i="1" s="1"/>
  <c r="W335" i="1" s="1"/>
  <c r="W351" i="1" s="1"/>
  <c r="X315" i="1"/>
  <c r="X316" i="1" s="1"/>
  <c r="Y315" i="1"/>
  <c r="Z315" i="1"/>
  <c r="AA315" i="1"/>
  <c r="AA316" i="1" s="1"/>
  <c r="AA335" i="1" s="1"/>
  <c r="AA351" i="1" s="1"/>
  <c r="AB315" i="1"/>
  <c r="AB316" i="1" s="1"/>
  <c r="AC315" i="1"/>
  <c r="AD315" i="1"/>
  <c r="AE315" i="1"/>
  <c r="AE316" i="1" s="1"/>
  <c r="AE335" i="1" s="1"/>
  <c r="AE351" i="1" s="1"/>
  <c r="AF315" i="1"/>
  <c r="AF316" i="1" s="1"/>
  <c r="AG315" i="1"/>
  <c r="AH315" i="1"/>
  <c r="AI315" i="1"/>
  <c r="AI316" i="1" s="1"/>
  <c r="AI335" i="1" s="1"/>
  <c r="AI351" i="1" s="1"/>
  <c r="F316" i="1"/>
  <c r="I316" i="1"/>
  <c r="M316" i="1"/>
  <c r="M335" i="1" s="1"/>
  <c r="M351" i="1" s="1"/>
  <c r="N316" i="1"/>
  <c r="Q316" i="1"/>
  <c r="R316" i="1"/>
  <c r="U316" i="1"/>
  <c r="U335" i="1" s="1"/>
  <c r="U351" i="1" s="1"/>
  <c r="V316" i="1"/>
  <c r="Y316" i="1"/>
  <c r="Z316" i="1"/>
  <c r="AC316" i="1"/>
  <c r="AC335" i="1" s="1"/>
  <c r="AC351" i="1" s="1"/>
  <c r="AD316" i="1"/>
  <c r="AG316" i="1"/>
  <c r="AH316" i="1"/>
  <c r="F317" i="1"/>
  <c r="F318" i="1" s="1"/>
  <c r="F336" i="1" s="1"/>
  <c r="F352" i="1" s="1"/>
  <c r="G317" i="1"/>
  <c r="G318" i="1" s="1"/>
  <c r="H317" i="1"/>
  <c r="H318" i="1" s="1"/>
  <c r="I317" i="1"/>
  <c r="J317" i="1"/>
  <c r="J318" i="1" s="1"/>
  <c r="J336" i="1" s="1"/>
  <c r="J352" i="1" s="1"/>
  <c r="K317" i="1"/>
  <c r="K318" i="1" s="1"/>
  <c r="L317" i="1"/>
  <c r="L318" i="1" s="1"/>
  <c r="M317" i="1"/>
  <c r="N317" i="1"/>
  <c r="N318" i="1" s="1"/>
  <c r="N336" i="1" s="1"/>
  <c r="N352" i="1" s="1"/>
  <c r="O317" i="1"/>
  <c r="O318" i="1" s="1"/>
  <c r="P317" i="1"/>
  <c r="P318" i="1" s="1"/>
  <c r="Q317" i="1"/>
  <c r="R317" i="1"/>
  <c r="R318" i="1" s="1"/>
  <c r="R336" i="1" s="1"/>
  <c r="R352" i="1" s="1"/>
  <c r="S317" i="1"/>
  <c r="S318" i="1" s="1"/>
  <c r="T317" i="1"/>
  <c r="T318" i="1" s="1"/>
  <c r="U317" i="1"/>
  <c r="V317" i="1"/>
  <c r="V318" i="1" s="1"/>
  <c r="V336" i="1" s="1"/>
  <c r="V352" i="1" s="1"/>
  <c r="W317" i="1"/>
  <c r="W318" i="1" s="1"/>
  <c r="X317" i="1"/>
  <c r="X318" i="1" s="1"/>
  <c r="Y317" i="1"/>
  <c r="Z317" i="1"/>
  <c r="Z318" i="1" s="1"/>
  <c r="Z336" i="1" s="1"/>
  <c r="Z352" i="1" s="1"/>
  <c r="AA317" i="1"/>
  <c r="AA318" i="1" s="1"/>
  <c r="AB317" i="1"/>
  <c r="AB318" i="1" s="1"/>
  <c r="AC317" i="1"/>
  <c r="AD317" i="1"/>
  <c r="AD318" i="1" s="1"/>
  <c r="AD336" i="1" s="1"/>
  <c r="AD352" i="1" s="1"/>
  <c r="AE317" i="1"/>
  <c r="AE318" i="1" s="1"/>
  <c r="AF317" i="1"/>
  <c r="AF318" i="1" s="1"/>
  <c r="AG317" i="1"/>
  <c r="AH317" i="1"/>
  <c r="AH318" i="1" s="1"/>
  <c r="AH336" i="1" s="1"/>
  <c r="AH352" i="1" s="1"/>
  <c r="AI317" i="1"/>
  <c r="AI318" i="1" s="1"/>
  <c r="I318" i="1"/>
  <c r="M318" i="1"/>
  <c r="M336" i="1" s="1"/>
  <c r="M352" i="1" s="1"/>
  <c r="Q318" i="1"/>
  <c r="U318" i="1"/>
  <c r="Y318" i="1"/>
  <c r="AC318" i="1"/>
  <c r="AG318" i="1"/>
  <c r="F319" i="1"/>
  <c r="F320" i="1" s="1"/>
  <c r="G319" i="1"/>
  <c r="G320" i="1" s="1"/>
  <c r="H319" i="1"/>
  <c r="H320" i="1" s="1"/>
  <c r="I319" i="1"/>
  <c r="I320" i="1" s="1"/>
  <c r="I337" i="1" s="1"/>
  <c r="I353" i="1" s="1"/>
  <c r="J319" i="1"/>
  <c r="J320" i="1" s="1"/>
  <c r="J337" i="1" s="1"/>
  <c r="J353" i="1" s="1"/>
  <c r="K319" i="1"/>
  <c r="K320" i="1" s="1"/>
  <c r="L319" i="1"/>
  <c r="L320" i="1" s="1"/>
  <c r="L337" i="1" s="1"/>
  <c r="L353" i="1" s="1"/>
  <c r="M319" i="1"/>
  <c r="M320" i="1" s="1"/>
  <c r="M337" i="1" s="1"/>
  <c r="M353" i="1" s="1"/>
  <c r="N319" i="1"/>
  <c r="N320" i="1" s="1"/>
  <c r="N337" i="1" s="1"/>
  <c r="N353" i="1" s="1"/>
  <c r="O319" i="1"/>
  <c r="O320" i="1" s="1"/>
  <c r="P319" i="1"/>
  <c r="P320" i="1" s="1"/>
  <c r="Q319" i="1"/>
  <c r="Q320" i="1" s="1"/>
  <c r="Q337" i="1" s="1"/>
  <c r="Q353" i="1" s="1"/>
  <c r="R319" i="1"/>
  <c r="R320" i="1" s="1"/>
  <c r="R337" i="1" s="1"/>
  <c r="R353" i="1" s="1"/>
  <c r="S319" i="1"/>
  <c r="S320" i="1" s="1"/>
  <c r="T319" i="1"/>
  <c r="T320" i="1" s="1"/>
  <c r="T337" i="1" s="1"/>
  <c r="T353" i="1" s="1"/>
  <c r="U319" i="1"/>
  <c r="U320" i="1" s="1"/>
  <c r="U337" i="1" s="1"/>
  <c r="U353" i="1" s="1"/>
  <c r="V319" i="1"/>
  <c r="V320" i="1" s="1"/>
  <c r="V337" i="1" s="1"/>
  <c r="W319" i="1"/>
  <c r="W320" i="1" s="1"/>
  <c r="X319" i="1"/>
  <c r="X320" i="1" s="1"/>
  <c r="Y319" i="1"/>
  <c r="Y320" i="1" s="1"/>
  <c r="Y337" i="1" s="1"/>
  <c r="Y353" i="1" s="1"/>
  <c r="Z319" i="1"/>
  <c r="Z320" i="1" s="1"/>
  <c r="Z337" i="1" s="1"/>
  <c r="Z353" i="1" s="1"/>
  <c r="AA319" i="1"/>
  <c r="AA320" i="1" s="1"/>
  <c r="AB319" i="1"/>
  <c r="AB320" i="1" s="1"/>
  <c r="AB337" i="1" s="1"/>
  <c r="AB353" i="1" s="1"/>
  <c r="AC319" i="1"/>
  <c r="AC320" i="1" s="1"/>
  <c r="AC337" i="1" s="1"/>
  <c r="AC353" i="1" s="1"/>
  <c r="AD319" i="1"/>
  <c r="AD320" i="1" s="1"/>
  <c r="AD337" i="1" s="1"/>
  <c r="AD353" i="1" s="1"/>
  <c r="AE319" i="1"/>
  <c r="AE320" i="1" s="1"/>
  <c r="AF319" i="1"/>
  <c r="AF320" i="1" s="1"/>
  <c r="AG319" i="1"/>
  <c r="AG320" i="1" s="1"/>
  <c r="AG337" i="1" s="1"/>
  <c r="AG353" i="1" s="1"/>
  <c r="AH319" i="1"/>
  <c r="AH320" i="1" s="1"/>
  <c r="AH337" i="1" s="1"/>
  <c r="AH353" i="1" s="1"/>
  <c r="AI319" i="1"/>
  <c r="AI320" i="1" s="1"/>
  <c r="F321" i="1"/>
  <c r="F322" i="1" s="1"/>
  <c r="F338" i="1" s="1"/>
  <c r="F354" i="1" s="1"/>
  <c r="G321" i="1"/>
  <c r="G322" i="1" s="1"/>
  <c r="H321" i="1"/>
  <c r="H322" i="1" s="1"/>
  <c r="H338" i="1" s="1"/>
  <c r="I321" i="1"/>
  <c r="I322" i="1" s="1"/>
  <c r="I338" i="1" s="1"/>
  <c r="I354" i="1" s="1"/>
  <c r="J321" i="1"/>
  <c r="J322" i="1" s="1"/>
  <c r="J338" i="1" s="1"/>
  <c r="J354" i="1" s="1"/>
  <c r="K321" i="1"/>
  <c r="K322" i="1" s="1"/>
  <c r="L321" i="1"/>
  <c r="L322" i="1" s="1"/>
  <c r="L338" i="1" s="1"/>
  <c r="M321" i="1"/>
  <c r="M322" i="1" s="1"/>
  <c r="M338" i="1" s="1"/>
  <c r="M354" i="1" s="1"/>
  <c r="N321" i="1"/>
  <c r="N322" i="1" s="1"/>
  <c r="N338" i="1" s="1"/>
  <c r="N354" i="1" s="1"/>
  <c r="O321" i="1"/>
  <c r="O322" i="1" s="1"/>
  <c r="P321" i="1"/>
  <c r="P322" i="1" s="1"/>
  <c r="P338" i="1" s="1"/>
  <c r="Q321" i="1"/>
  <c r="Q322" i="1" s="1"/>
  <c r="Q338" i="1" s="1"/>
  <c r="Q354" i="1" s="1"/>
  <c r="R321" i="1"/>
  <c r="R322" i="1" s="1"/>
  <c r="R338" i="1" s="1"/>
  <c r="R354" i="1" s="1"/>
  <c r="S321" i="1"/>
  <c r="S322" i="1" s="1"/>
  <c r="T321" i="1"/>
  <c r="T322" i="1" s="1"/>
  <c r="T338" i="1" s="1"/>
  <c r="U321" i="1"/>
  <c r="U322" i="1" s="1"/>
  <c r="U338" i="1" s="1"/>
  <c r="U354" i="1" s="1"/>
  <c r="V321" i="1"/>
  <c r="V322" i="1" s="1"/>
  <c r="V338" i="1" s="1"/>
  <c r="V354" i="1" s="1"/>
  <c r="W321" i="1"/>
  <c r="W322" i="1" s="1"/>
  <c r="X321" i="1"/>
  <c r="X322" i="1" s="1"/>
  <c r="X338" i="1" s="1"/>
  <c r="Y321" i="1"/>
  <c r="Y322" i="1" s="1"/>
  <c r="Y338" i="1" s="1"/>
  <c r="Y354" i="1" s="1"/>
  <c r="Z321" i="1"/>
  <c r="Z322" i="1" s="1"/>
  <c r="Z338" i="1" s="1"/>
  <c r="Z354" i="1" s="1"/>
  <c r="AA321" i="1"/>
  <c r="AA322" i="1" s="1"/>
  <c r="AB321" i="1"/>
  <c r="AB322" i="1" s="1"/>
  <c r="AB338" i="1" s="1"/>
  <c r="AC321" i="1"/>
  <c r="AC322" i="1" s="1"/>
  <c r="AD321" i="1"/>
  <c r="AD322" i="1" s="1"/>
  <c r="AD338" i="1" s="1"/>
  <c r="AD354" i="1" s="1"/>
  <c r="AE321" i="1"/>
  <c r="AE322" i="1" s="1"/>
  <c r="AF321" i="1"/>
  <c r="AF322" i="1" s="1"/>
  <c r="AF338" i="1" s="1"/>
  <c r="AG321" i="1"/>
  <c r="AG322" i="1" s="1"/>
  <c r="AG338" i="1" s="1"/>
  <c r="AG354" i="1" s="1"/>
  <c r="AH321" i="1"/>
  <c r="AH322" i="1" s="1"/>
  <c r="AH338" i="1" s="1"/>
  <c r="AH354" i="1" s="1"/>
  <c r="AI321" i="1"/>
  <c r="AI322" i="1" s="1"/>
  <c r="F323" i="1"/>
  <c r="F324" i="1" s="1"/>
  <c r="F339" i="1" s="1"/>
  <c r="F355" i="1" s="1"/>
  <c r="G323" i="1"/>
  <c r="G324" i="1" s="1"/>
  <c r="G339" i="1" s="1"/>
  <c r="G355" i="1" s="1"/>
  <c r="H323" i="1"/>
  <c r="H324" i="1" s="1"/>
  <c r="H339" i="1" s="1"/>
  <c r="H355" i="1" s="1"/>
  <c r="I323" i="1"/>
  <c r="I324" i="1" s="1"/>
  <c r="I339" i="1" s="1"/>
  <c r="I355" i="1" s="1"/>
  <c r="J323" i="1"/>
  <c r="J324" i="1" s="1"/>
  <c r="J339" i="1" s="1"/>
  <c r="J355" i="1" s="1"/>
  <c r="K323" i="1"/>
  <c r="K324" i="1" s="1"/>
  <c r="K339" i="1" s="1"/>
  <c r="K355" i="1" s="1"/>
  <c r="L323" i="1"/>
  <c r="L324" i="1" s="1"/>
  <c r="L339" i="1" s="1"/>
  <c r="L355" i="1" s="1"/>
  <c r="M323" i="1"/>
  <c r="M324" i="1" s="1"/>
  <c r="M339" i="1" s="1"/>
  <c r="M355" i="1" s="1"/>
  <c r="N323" i="1"/>
  <c r="N324" i="1" s="1"/>
  <c r="N339" i="1" s="1"/>
  <c r="N355" i="1" s="1"/>
  <c r="O323" i="1"/>
  <c r="O324" i="1" s="1"/>
  <c r="O339" i="1" s="1"/>
  <c r="O355" i="1" s="1"/>
  <c r="P323" i="1"/>
  <c r="P324" i="1" s="1"/>
  <c r="P339" i="1" s="1"/>
  <c r="Q323" i="1"/>
  <c r="Q324" i="1" s="1"/>
  <c r="Q339" i="1" s="1"/>
  <c r="Q355" i="1" s="1"/>
  <c r="R323" i="1"/>
  <c r="R324" i="1" s="1"/>
  <c r="R339" i="1" s="1"/>
  <c r="R355" i="1" s="1"/>
  <c r="S323" i="1"/>
  <c r="S324" i="1" s="1"/>
  <c r="S339" i="1" s="1"/>
  <c r="S355" i="1" s="1"/>
  <c r="T323" i="1"/>
  <c r="T324" i="1" s="1"/>
  <c r="T339" i="1" s="1"/>
  <c r="T355" i="1" s="1"/>
  <c r="U323" i="1"/>
  <c r="U324" i="1" s="1"/>
  <c r="U339" i="1" s="1"/>
  <c r="U355" i="1" s="1"/>
  <c r="V323" i="1"/>
  <c r="V324" i="1" s="1"/>
  <c r="V339" i="1" s="1"/>
  <c r="V355" i="1" s="1"/>
  <c r="W323" i="1"/>
  <c r="W324" i="1" s="1"/>
  <c r="W339" i="1" s="1"/>
  <c r="W355" i="1" s="1"/>
  <c r="X323" i="1"/>
  <c r="X324" i="1" s="1"/>
  <c r="X339" i="1" s="1"/>
  <c r="X355" i="1" s="1"/>
  <c r="Y323" i="1"/>
  <c r="Y324" i="1" s="1"/>
  <c r="Y339" i="1" s="1"/>
  <c r="Y355" i="1" s="1"/>
  <c r="Z323" i="1"/>
  <c r="Z324" i="1" s="1"/>
  <c r="Z339" i="1" s="1"/>
  <c r="Z355" i="1" s="1"/>
  <c r="AA323" i="1"/>
  <c r="AA324" i="1" s="1"/>
  <c r="AA339" i="1" s="1"/>
  <c r="AA355" i="1" s="1"/>
  <c r="AB323" i="1"/>
  <c r="AB324" i="1" s="1"/>
  <c r="AB339" i="1" s="1"/>
  <c r="AB355" i="1" s="1"/>
  <c r="AC323" i="1"/>
  <c r="AC324" i="1" s="1"/>
  <c r="AC339" i="1" s="1"/>
  <c r="AC355" i="1" s="1"/>
  <c r="AD323" i="1"/>
  <c r="AD324" i="1" s="1"/>
  <c r="AD339" i="1" s="1"/>
  <c r="AD355" i="1" s="1"/>
  <c r="AE323" i="1"/>
  <c r="AE324" i="1" s="1"/>
  <c r="AE339" i="1" s="1"/>
  <c r="AE355" i="1" s="1"/>
  <c r="AF323" i="1"/>
  <c r="AF324" i="1" s="1"/>
  <c r="AF339" i="1" s="1"/>
  <c r="AF355" i="1" s="1"/>
  <c r="AG323" i="1"/>
  <c r="AH323" i="1"/>
  <c r="AH324" i="1" s="1"/>
  <c r="AH339" i="1" s="1"/>
  <c r="AH355" i="1" s="1"/>
  <c r="AI323" i="1"/>
  <c r="AI324" i="1" s="1"/>
  <c r="AI339" i="1" s="1"/>
  <c r="AI355" i="1" s="1"/>
  <c r="AG324" i="1"/>
  <c r="F325" i="1"/>
  <c r="F341" i="1" s="1"/>
  <c r="H325" i="1"/>
  <c r="H341" i="1" s="1"/>
  <c r="L325" i="1"/>
  <c r="L341" i="1" s="1"/>
  <c r="N325" i="1"/>
  <c r="N341" i="1" s="1"/>
  <c r="P325" i="1"/>
  <c r="P341" i="1" s="1"/>
  <c r="R325" i="1"/>
  <c r="R341" i="1" s="1"/>
  <c r="T325" i="1"/>
  <c r="T341" i="1" s="1"/>
  <c r="V325" i="1"/>
  <c r="V341" i="1" s="1"/>
  <c r="X325" i="1"/>
  <c r="Z325" i="1"/>
  <c r="Z341" i="1" s="1"/>
  <c r="AA325" i="1"/>
  <c r="AA341" i="1" s="1"/>
  <c r="AB325" i="1"/>
  <c r="AB341" i="1" s="1"/>
  <c r="AD325" i="1"/>
  <c r="AD341" i="1" s="1"/>
  <c r="AF325" i="1"/>
  <c r="AF341" i="1" s="1"/>
  <c r="AH325" i="1"/>
  <c r="AH341" i="1" s="1"/>
  <c r="F326" i="1"/>
  <c r="F342" i="1" s="1"/>
  <c r="H326" i="1"/>
  <c r="H342" i="1" s="1"/>
  <c r="J326" i="1"/>
  <c r="J342" i="1" s="1"/>
  <c r="L326" i="1"/>
  <c r="L342" i="1" s="1"/>
  <c r="N326" i="1"/>
  <c r="N342" i="1" s="1"/>
  <c r="P326" i="1"/>
  <c r="P342" i="1" s="1"/>
  <c r="R326" i="1"/>
  <c r="R342" i="1" s="1"/>
  <c r="T326" i="1"/>
  <c r="T342" i="1" s="1"/>
  <c r="V326" i="1"/>
  <c r="V342" i="1" s="1"/>
  <c r="X326" i="1"/>
  <c r="X342" i="1" s="1"/>
  <c r="Z326" i="1"/>
  <c r="Z342" i="1" s="1"/>
  <c r="AB326" i="1"/>
  <c r="AB342" i="1" s="1"/>
  <c r="AD326" i="1"/>
  <c r="AD342" i="1" s="1"/>
  <c r="AF326" i="1"/>
  <c r="AH326" i="1"/>
  <c r="AH342" i="1" s="1"/>
  <c r="F327" i="1"/>
  <c r="F343" i="1" s="1"/>
  <c r="H327" i="1"/>
  <c r="H343" i="1" s="1"/>
  <c r="J327" i="1"/>
  <c r="J343" i="1" s="1"/>
  <c r="K327" i="1"/>
  <c r="K343" i="1" s="1"/>
  <c r="L327" i="1"/>
  <c r="L343" i="1" s="1"/>
  <c r="N327" i="1"/>
  <c r="N343" i="1" s="1"/>
  <c r="P327" i="1"/>
  <c r="P343" i="1" s="1"/>
  <c r="R327" i="1"/>
  <c r="R343" i="1" s="1"/>
  <c r="T327" i="1"/>
  <c r="T343" i="1" s="1"/>
  <c r="V327" i="1"/>
  <c r="V343" i="1" s="1"/>
  <c r="X327" i="1"/>
  <c r="X343" i="1" s="1"/>
  <c r="Z327" i="1"/>
  <c r="Z343" i="1" s="1"/>
  <c r="AB327" i="1"/>
  <c r="AB343" i="1" s="1"/>
  <c r="AD327" i="1"/>
  <c r="AD343" i="1" s="1"/>
  <c r="AF327" i="1"/>
  <c r="AF343" i="1" s="1"/>
  <c r="AH327" i="1"/>
  <c r="AH343" i="1" s="1"/>
  <c r="F328" i="1"/>
  <c r="F344" i="1" s="1"/>
  <c r="H328" i="1"/>
  <c r="H344" i="1" s="1"/>
  <c r="J328" i="1"/>
  <c r="L328" i="1"/>
  <c r="L344" i="1" s="1"/>
  <c r="N328" i="1"/>
  <c r="N344" i="1" s="1"/>
  <c r="P328" i="1"/>
  <c r="P344" i="1" s="1"/>
  <c r="R328" i="1"/>
  <c r="R344" i="1" s="1"/>
  <c r="T328" i="1"/>
  <c r="T344" i="1" s="1"/>
  <c r="V328" i="1"/>
  <c r="V344" i="1" s="1"/>
  <c r="X328" i="1"/>
  <c r="X344" i="1" s="1"/>
  <c r="Z328" i="1"/>
  <c r="Z344" i="1" s="1"/>
  <c r="AB328" i="1"/>
  <c r="AB344" i="1" s="1"/>
  <c r="AD328" i="1"/>
  <c r="AD344" i="1" s="1"/>
  <c r="AF328" i="1"/>
  <c r="AF344" i="1" s="1"/>
  <c r="AH328" i="1"/>
  <c r="AH344" i="1" s="1"/>
  <c r="F329" i="1"/>
  <c r="H329" i="1"/>
  <c r="H345" i="1" s="1"/>
  <c r="J329" i="1"/>
  <c r="J345" i="1" s="1"/>
  <c r="L329" i="1"/>
  <c r="L345" i="1" s="1"/>
  <c r="N329" i="1"/>
  <c r="N345" i="1" s="1"/>
  <c r="P329" i="1"/>
  <c r="P345" i="1" s="1"/>
  <c r="R329" i="1"/>
  <c r="R345" i="1" s="1"/>
  <c r="T329" i="1"/>
  <c r="T345" i="1" s="1"/>
  <c r="V329" i="1"/>
  <c r="V345" i="1" s="1"/>
  <c r="X329" i="1"/>
  <c r="X345" i="1" s="1"/>
  <c r="Z329" i="1"/>
  <c r="Z345" i="1" s="1"/>
  <c r="AB329" i="1"/>
  <c r="AB345" i="1" s="1"/>
  <c r="AD329" i="1"/>
  <c r="AD345" i="1" s="1"/>
  <c r="AE329" i="1"/>
  <c r="AE345" i="1" s="1"/>
  <c r="AF329" i="1"/>
  <c r="AF345" i="1" s="1"/>
  <c r="AH329" i="1"/>
  <c r="AH345" i="1" s="1"/>
  <c r="F330" i="1"/>
  <c r="F346" i="1" s="1"/>
  <c r="H330" i="1"/>
  <c r="H346" i="1" s="1"/>
  <c r="J330" i="1"/>
  <c r="J346" i="1" s="1"/>
  <c r="L330" i="1"/>
  <c r="L346" i="1" s="1"/>
  <c r="N330" i="1"/>
  <c r="N346" i="1" s="1"/>
  <c r="P330" i="1"/>
  <c r="P346" i="1" s="1"/>
  <c r="R330" i="1"/>
  <c r="R346" i="1" s="1"/>
  <c r="T330" i="1"/>
  <c r="T346" i="1" s="1"/>
  <c r="V330" i="1"/>
  <c r="V346" i="1" s="1"/>
  <c r="X330" i="1"/>
  <c r="X346" i="1" s="1"/>
  <c r="Z330" i="1"/>
  <c r="Z346" i="1" s="1"/>
  <c r="AB330" i="1"/>
  <c r="AB346" i="1" s="1"/>
  <c r="AD330" i="1"/>
  <c r="AD346" i="1" s="1"/>
  <c r="AF330" i="1"/>
  <c r="AF346" i="1" s="1"/>
  <c r="AH330" i="1"/>
  <c r="AH346" i="1" s="1"/>
  <c r="F331" i="1"/>
  <c r="H331" i="1"/>
  <c r="H347" i="1" s="1"/>
  <c r="J331" i="1"/>
  <c r="J347" i="1" s="1"/>
  <c r="L331" i="1"/>
  <c r="L347" i="1" s="1"/>
  <c r="N331" i="1"/>
  <c r="N347" i="1" s="1"/>
  <c r="P331" i="1"/>
  <c r="P347" i="1" s="1"/>
  <c r="R331" i="1"/>
  <c r="R347" i="1" s="1"/>
  <c r="T331" i="1"/>
  <c r="T347" i="1" s="1"/>
  <c r="V331" i="1"/>
  <c r="V347" i="1" s="1"/>
  <c r="X331" i="1"/>
  <c r="X347" i="1" s="1"/>
  <c r="Z331" i="1"/>
  <c r="Z347" i="1" s="1"/>
  <c r="AB331" i="1"/>
  <c r="AB347" i="1" s="1"/>
  <c r="AD331" i="1"/>
  <c r="AD347" i="1" s="1"/>
  <c r="AF331" i="1"/>
  <c r="AF347" i="1" s="1"/>
  <c r="AH331" i="1"/>
  <c r="AH347" i="1" s="1"/>
  <c r="F332" i="1"/>
  <c r="F348" i="1" s="1"/>
  <c r="H332" i="1"/>
  <c r="H348" i="1" s="1"/>
  <c r="J332" i="1"/>
  <c r="J348" i="1" s="1"/>
  <c r="L332" i="1"/>
  <c r="L348" i="1" s="1"/>
  <c r="M332" i="1"/>
  <c r="M348" i="1" s="1"/>
  <c r="N332" i="1"/>
  <c r="N348" i="1" s="1"/>
  <c r="P332" i="1"/>
  <c r="P348" i="1" s="1"/>
  <c r="R332" i="1"/>
  <c r="R348" i="1" s="1"/>
  <c r="T332" i="1"/>
  <c r="T348" i="1" s="1"/>
  <c r="V332" i="1"/>
  <c r="V348" i="1" s="1"/>
  <c r="X332" i="1"/>
  <c r="X348" i="1" s="1"/>
  <c r="Z332" i="1"/>
  <c r="Z348" i="1" s="1"/>
  <c r="AB332" i="1"/>
  <c r="AB348" i="1" s="1"/>
  <c r="AC332" i="1"/>
  <c r="AC348" i="1" s="1"/>
  <c r="AD332" i="1"/>
  <c r="AD348" i="1" s="1"/>
  <c r="AF332" i="1"/>
  <c r="AF348" i="1" s="1"/>
  <c r="AH332" i="1"/>
  <c r="AH348" i="1" s="1"/>
  <c r="F333" i="1"/>
  <c r="F349" i="1" s="1"/>
  <c r="H333" i="1"/>
  <c r="H349" i="1" s="1"/>
  <c r="J333" i="1"/>
  <c r="J349" i="1" s="1"/>
  <c r="L333" i="1"/>
  <c r="L349" i="1" s="1"/>
  <c r="N333" i="1"/>
  <c r="N349" i="1" s="1"/>
  <c r="P333" i="1"/>
  <c r="P349" i="1" s="1"/>
  <c r="R333" i="1"/>
  <c r="R349" i="1" s="1"/>
  <c r="T333" i="1"/>
  <c r="T349" i="1" s="1"/>
  <c r="V333" i="1"/>
  <c r="V349" i="1" s="1"/>
  <c r="X333" i="1"/>
  <c r="X349" i="1" s="1"/>
  <c r="Z333" i="1"/>
  <c r="AB333" i="1"/>
  <c r="AB349" i="1" s="1"/>
  <c r="AD333" i="1"/>
  <c r="AD349" i="1" s="1"/>
  <c r="AF333" i="1"/>
  <c r="AF349" i="1" s="1"/>
  <c r="AH333" i="1"/>
  <c r="AH349" i="1" s="1"/>
  <c r="F334" i="1"/>
  <c r="F350" i="1" s="1"/>
  <c r="H334" i="1"/>
  <c r="H350" i="1" s="1"/>
  <c r="J334" i="1"/>
  <c r="J350" i="1" s="1"/>
  <c r="L334" i="1"/>
  <c r="L350" i="1" s="1"/>
  <c r="N334" i="1"/>
  <c r="N350" i="1" s="1"/>
  <c r="P334" i="1"/>
  <c r="P350" i="1" s="1"/>
  <c r="R334" i="1"/>
  <c r="R350" i="1" s="1"/>
  <c r="T334" i="1"/>
  <c r="T350" i="1" s="1"/>
  <c r="V334" i="1"/>
  <c r="V350" i="1" s="1"/>
  <c r="X334" i="1"/>
  <c r="X350" i="1" s="1"/>
  <c r="Z334" i="1"/>
  <c r="Z350" i="1" s="1"/>
  <c r="AB334" i="1"/>
  <c r="AB350" i="1" s="1"/>
  <c r="AD334" i="1"/>
  <c r="AD350" i="1" s="1"/>
  <c r="AF334" i="1"/>
  <c r="AF350" i="1" s="1"/>
  <c r="AH334" i="1"/>
  <c r="AH350" i="1" s="1"/>
  <c r="F335" i="1"/>
  <c r="F351" i="1" s="1"/>
  <c r="G335" i="1"/>
  <c r="G351" i="1" s="1"/>
  <c r="H335" i="1"/>
  <c r="H351" i="1" s="1"/>
  <c r="I335" i="1"/>
  <c r="I351" i="1" s="1"/>
  <c r="K335" i="1"/>
  <c r="K351" i="1" s="1"/>
  <c r="L335" i="1"/>
  <c r="L351" i="1" s="1"/>
  <c r="N335" i="1"/>
  <c r="N351" i="1" s="1"/>
  <c r="P335" i="1"/>
  <c r="P351" i="1" s="1"/>
  <c r="Q335" i="1"/>
  <c r="Q351" i="1" s="1"/>
  <c r="R335" i="1"/>
  <c r="R351" i="1" s="1"/>
  <c r="T335" i="1"/>
  <c r="T351" i="1" s="1"/>
  <c r="V335" i="1"/>
  <c r="V351" i="1" s="1"/>
  <c r="X335" i="1"/>
  <c r="X351" i="1" s="1"/>
  <c r="Y335" i="1"/>
  <c r="Y351" i="1" s="1"/>
  <c r="Z335" i="1"/>
  <c r="Z351" i="1" s="1"/>
  <c r="AB335" i="1"/>
  <c r="AB351" i="1" s="1"/>
  <c r="AD335" i="1"/>
  <c r="AD351" i="1" s="1"/>
  <c r="AF335" i="1"/>
  <c r="AF351" i="1" s="1"/>
  <c r="AG335" i="1"/>
  <c r="AG351" i="1" s="1"/>
  <c r="AH335" i="1"/>
  <c r="AH351" i="1" s="1"/>
  <c r="G336" i="1"/>
  <c r="G352" i="1" s="1"/>
  <c r="H336" i="1"/>
  <c r="H352" i="1" s="1"/>
  <c r="I336" i="1"/>
  <c r="I352" i="1" s="1"/>
  <c r="K336" i="1"/>
  <c r="K352" i="1" s="1"/>
  <c r="L336" i="1"/>
  <c r="L352" i="1" s="1"/>
  <c r="O336" i="1"/>
  <c r="O352" i="1" s="1"/>
  <c r="P336" i="1"/>
  <c r="P352" i="1" s="1"/>
  <c r="Q336" i="1"/>
  <c r="Q352" i="1" s="1"/>
  <c r="S336" i="1"/>
  <c r="S352" i="1" s="1"/>
  <c r="T336" i="1"/>
  <c r="T352" i="1" s="1"/>
  <c r="U336" i="1"/>
  <c r="U352" i="1" s="1"/>
  <c r="W336" i="1"/>
  <c r="W352" i="1" s="1"/>
  <c r="X336" i="1"/>
  <c r="X352" i="1" s="1"/>
  <c r="Y336" i="1"/>
  <c r="Y352" i="1" s="1"/>
  <c r="AA336" i="1"/>
  <c r="AA352" i="1" s="1"/>
  <c r="AB336" i="1"/>
  <c r="AB352" i="1" s="1"/>
  <c r="AC336" i="1"/>
  <c r="AC352" i="1" s="1"/>
  <c r="AE336" i="1"/>
  <c r="AE352" i="1" s="1"/>
  <c r="AF336" i="1"/>
  <c r="AF352" i="1" s="1"/>
  <c r="AG336" i="1"/>
  <c r="AG352" i="1" s="1"/>
  <c r="AI336" i="1"/>
  <c r="AI352" i="1" s="1"/>
  <c r="F337" i="1"/>
  <c r="F353" i="1" s="1"/>
  <c r="G337" i="1"/>
  <c r="G353" i="1" s="1"/>
  <c r="H337" i="1"/>
  <c r="H353" i="1" s="1"/>
  <c r="K337" i="1"/>
  <c r="K353" i="1" s="1"/>
  <c r="O337" i="1"/>
  <c r="O353" i="1" s="1"/>
  <c r="P337" i="1"/>
  <c r="P353" i="1" s="1"/>
  <c r="S337" i="1"/>
  <c r="S353" i="1" s="1"/>
  <c r="W337" i="1"/>
  <c r="W353" i="1" s="1"/>
  <c r="X337" i="1"/>
  <c r="X353" i="1" s="1"/>
  <c r="AA337" i="1"/>
  <c r="AA353" i="1" s="1"/>
  <c r="AE337" i="1"/>
  <c r="AE353" i="1" s="1"/>
  <c r="AF337" i="1"/>
  <c r="AF353" i="1" s="1"/>
  <c r="AI337" i="1"/>
  <c r="AI353" i="1" s="1"/>
  <c r="G338" i="1"/>
  <c r="G354" i="1" s="1"/>
  <c r="K338" i="1"/>
  <c r="K354" i="1" s="1"/>
  <c r="O338" i="1"/>
  <c r="O354" i="1" s="1"/>
  <c r="S338" i="1"/>
  <c r="S354" i="1" s="1"/>
  <c r="W338" i="1"/>
  <c r="W354" i="1" s="1"/>
  <c r="AA338" i="1"/>
  <c r="AA354" i="1" s="1"/>
  <c r="AC338" i="1"/>
  <c r="AC354" i="1" s="1"/>
  <c r="AE338" i="1"/>
  <c r="AE354" i="1" s="1"/>
  <c r="AI338" i="1"/>
  <c r="AI354" i="1" s="1"/>
  <c r="AG339" i="1"/>
  <c r="AG355" i="1" s="1"/>
  <c r="X341" i="1"/>
  <c r="AF342" i="1"/>
  <c r="J344" i="1"/>
  <c r="F345" i="1"/>
  <c r="F347" i="1"/>
  <c r="Z349" i="1"/>
  <c r="V353" i="1"/>
  <c r="H354" i="1"/>
  <c r="L354" i="1"/>
  <c r="P354" i="1"/>
  <c r="T354" i="1"/>
  <c r="X354" i="1"/>
  <c r="AB354" i="1"/>
  <c r="AF354" i="1"/>
  <c r="P355" i="1"/>
  <c r="F357" i="1"/>
  <c r="G357" i="1"/>
  <c r="H357" i="1"/>
  <c r="I357" i="1"/>
  <c r="I407" i="1" s="1"/>
  <c r="J357" i="1"/>
  <c r="J407" i="1" s="1"/>
  <c r="K357" i="1"/>
  <c r="K407" i="1" s="1"/>
  <c r="L357" i="1"/>
  <c r="L407" i="1" s="1"/>
  <c r="M357" i="1"/>
  <c r="N357" i="1"/>
  <c r="O357" i="1"/>
  <c r="O407" i="1" s="1"/>
  <c r="P357" i="1"/>
  <c r="Q357" i="1"/>
  <c r="R357" i="1"/>
  <c r="S357" i="1"/>
  <c r="S407" i="1" s="1"/>
  <c r="T357" i="1"/>
  <c r="T407" i="1" s="1"/>
  <c r="U357" i="1"/>
  <c r="V357" i="1"/>
  <c r="W357" i="1"/>
  <c r="W407" i="1" s="1"/>
  <c r="X357" i="1"/>
  <c r="X407" i="1" s="1"/>
  <c r="Y357" i="1"/>
  <c r="Z357" i="1"/>
  <c r="AA357" i="1"/>
  <c r="AA407" i="1" s="1"/>
  <c r="AB357" i="1"/>
  <c r="AC357" i="1"/>
  <c r="AD357" i="1"/>
  <c r="AE357" i="1"/>
  <c r="AE407" i="1" s="1"/>
  <c r="AF357" i="1"/>
  <c r="AF407" i="1" s="1"/>
  <c r="AG357" i="1"/>
  <c r="AG407" i="1" s="1"/>
  <c r="AH357" i="1"/>
  <c r="AI357" i="1"/>
  <c r="AI407" i="1" s="1"/>
  <c r="F358" i="1"/>
  <c r="F408" i="1" s="1"/>
  <c r="G358" i="1"/>
  <c r="G408" i="1" s="1"/>
  <c r="H358" i="1"/>
  <c r="H408" i="1" s="1"/>
  <c r="I358" i="1"/>
  <c r="I408" i="1" s="1"/>
  <c r="J358" i="1"/>
  <c r="J408" i="1" s="1"/>
  <c r="K358" i="1"/>
  <c r="K408" i="1" s="1"/>
  <c r="L358" i="1"/>
  <c r="L408" i="1" s="1"/>
  <c r="M358" i="1"/>
  <c r="M408" i="1" s="1"/>
  <c r="N358" i="1"/>
  <c r="N408" i="1" s="1"/>
  <c r="O358" i="1"/>
  <c r="P358" i="1"/>
  <c r="P408" i="1" s="1"/>
  <c r="Q358" i="1"/>
  <c r="Q408" i="1" s="1"/>
  <c r="R358" i="1"/>
  <c r="R408" i="1" s="1"/>
  <c r="S358" i="1"/>
  <c r="S408" i="1" s="1"/>
  <c r="T358" i="1"/>
  <c r="U358" i="1"/>
  <c r="U408" i="1" s="1"/>
  <c r="V358" i="1"/>
  <c r="V408" i="1" s="1"/>
  <c r="W358" i="1"/>
  <c r="W408" i="1" s="1"/>
  <c r="X358" i="1"/>
  <c r="X408" i="1" s="1"/>
  <c r="Y358" i="1"/>
  <c r="Y408" i="1" s="1"/>
  <c r="Z358" i="1"/>
  <c r="Z408" i="1" s="1"/>
  <c r="AA358" i="1"/>
  <c r="AA408" i="1" s="1"/>
  <c r="AB358" i="1"/>
  <c r="AB408" i="1" s="1"/>
  <c r="AC358" i="1"/>
  <c r="AC408" i="1" s="1"/>
  <c r="AD358" i="1"/>
  <c r="AD408" i="1" s="1"/>
  <c r="AE358" i="1"/>
  <c r="AE408" i="1" s="1"/>
  <c r="AF358" i="1"/>
  <c r="AF408" i="1" s="1"/>
  <c r="AG358" i="1"/>
  <c r="AG408" i="1" s="1"/>
  <c r="AH358" i="1"/>
  <c r="AH408" i="1" s="1"/>
  <c r="AI358" i="1"/>
  <c r="AI408" i="1" s="1"/>
  <c r="F359" i="1"/>
  <c r="F409" i="1" s="1"/>
  <c r="G359" i="1"/>
  <c r="G409" i="1" s="1"/>
  <c r="H359" i="1"/>
  <c r="H409" i="1" s="1"/>
  <c r="I359" i="1"/>
  <c r="J359" i="1"/>
  <c r="J409" i="1" s="1"/>
  <c r="K359" i="1"/>
  <c r="K409" i="1" s="1"/>
  <c r="L359" i="1"/>
  <c r="M359" i="1"/>
  <c r="M409" i="1" s="1"/>
  <c r="N359" i="1"/>
  <c r="O359" i="1"/>
  <c r="O409" i="1" s="1"/>
  <c r="P359" i="1"/>
  <c r="P409" i="1" s="1"/>
  <c r="Q359" i="1"/>
  <c r="R359" i="1"/>
  <c r="S359" i="1"/>
  <c r="S409" i="1" s="1"/>
  <c r="T359" i="1"/>
  <c r="T409" i="1" s="1"/>
  <c r="U359" i="1"/>
  <c r="U409" i="1" s="1"/>
  <c r="V359" i="1"/>
  <c r="W359" i="1"/>
  <c r="W409" i="1" s="1"/>
  <c r="X359" i="1"/>
  <c r="X409" i="1" s="1"/>
  <c r="Y359" i="1"/>
  <c r="Y409" i="1" s="1"/>
  <c r="Z359" i="1"/>
  <c r="AA359" i="1"/>
  <c r="AA409" i="1" s="1"/>
  <c r="AB359" i="1"/>
  <c r="AB409" i="1" s="1"/>
  <c r="AC359" i="1"/>
  <c r="AD359" i="1"/>
  <c r="AE359" i="1"/>
  <c r="AE409" i="1" s="1"/>
  <c r="AF359" i="1"/>
  <c r="AG359" i="1"/>
  <c r="AH359" i="1"/>
  <c r="AI359" i="1"/>
  <c r="AI409" i="1" s="1"/>
  <c r="F360" i="1"/>
  <c r="G360" i="1"/>
  <c r="H360" i="1"/>
  <c r="H410" i="1" s="1"/>
  <c r="I360" i="1"/>
  <c r="I410" i="1" s="1"/>
  <c r="J360" i="1"/>
  <c r="J410" i="1" s="1"/>
  <c r="K360" i="1"/>
  <c r="K410" i="1" s="1"/>
  <c r="L360" i="1"/>
  <c r="M360" i="1"/>
  <c r="M410" i="1" s="1"/>
  <c r="N360" i="1"/>
  <c r="O360" i="1"/>
  <c r="P360" i="1"/>
  <c r="P410" i="1" s="1"/>
  <c r="Q360" i="1"/>
  <c r="Q410" i="1" s="1"/>
  <c r="R360" i="1"/>
  <c r="S360" i="1"/>
  <c r="T360" i="1"/>
  <c r="U360" i="1"/>
  <c r="U410" i="1" s="1"/>
  <c r="V360" i="1"/>
  <c r="W360" i="1"/>
  <c r="W410" i="1" s="1"/>
  <c r="X360" i="1"/>
  <c r="X410" i="1" s="1"/>
  <c r="Y360" i="1"/>
  <c r="Y410" i="1" s="1"/>
  <c r="Z360" i="1"/>
  <c r="AA360" i="1"/>
  <c r="AB360" i="1"/>
  <c r="AB410" i="1" s="1"/>
  <c r="AC360" i="1"/>
  <c r="AC410" i="1" s="1"/>
  <c r="AD360" i="1"/>
  <c r="AD410" i="1" s="1"/>
  <c r="AE360" i="1"/>
  <c r="AE410" i="1" s="1"/>
  <c r="AF360" i="1"/>
  <c r="AF410" i="1" s="1"/>
  <c r="AG360" i="1"/>
  <c r="AG410" i="1" s="1"/>
  <c r="AH360" i="1"/>
  <c r="AI360" i="1"/>
  <c r="AI410" i="1" s="1"/>
  <c r="F361" i="1"/>
  <c r="G361" i="1"/>
  <c r="G411" i="1" s="1"/>
  <c r="H361" i="1"/>
  <c r="I361" i="1"/>
  <c r="J361" i="1"/>
  <c r="J411" i="1" s="1"/>
  <c r="K361" i="1"/>
  <c r="K411" i="1" s="1"/>
  <c r="L361" i="1"/>
  <c r="L411" i="1" s="1"/>
  <c r="M361" i="1"/>
  <c r="N361" i="1"/>
  <c r="N411" i="1" s="1"/>
  <c r="O361" i="1"/>
  <c r="P361" i="1"/>
  <c r="Q361" i="1"/>
  <c r="Q411" i="1" s="1"/>
  <c r="R361" i="1"/>
  <c r="S361" i="1"/>
  <c r="T361" i="1"/>
  <c r="T411" i="1" s="1"/>
  <c r="U361" i="1"/>
  <c r="U411" i="1" s="1"/>
  <c r="V361" i="1"/>
  <c r="V411" i="1" s="1"/>
  <c r="W361" i="1"/>
  <c r="W411" i="1" s="1"/>
  <c r="X361" i="1"/>
  <c r="Y361" i="1"/>
  <c r="Y411" i="1" s="1"/>
  <c r="Z361" i="1"/>
  <c r="AA361" i="1"/>
  <c r="AA411" i="1" s="1"/>
  <c r="AB361" i="1"/>
  <c r="AB411" i="1" s="1"/>
  <c r="AC361" i="1"/>
  <c r="AC411" i="1" s="1"/>
  <c r="AD361" i="1"/>
  <c r="AD411" i="1" s="1"/>
  <c r="AE361" i="1"/>
  <c r="AE411" i="1" s="1"/>
  <c r="AF361" i="1"/>
  <c r="AG361" i="1"/>
  <c r="AG411" i="1" s="1"/>
  <c r="AH361" i="1"/>
  <c r="AI361" i="1"/>
  <c r="AI411" i="1" s="1"/>
  <c r="F362" i="1"/>
  <c r="G362" i="1"/>
  <c r="H362" i="1"/>
  <c r="I362" i="1"/>
  <c r="J362" i="1"/>
  <c r="K362" i="1"/>
  <c r="K412" i="1" s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I412" i="1" s="1"/>
  <c r="F363" i="1"/>
  <c r="G363" i="1"/>
  <c r="H363" i="1"/>
  <c r="I363" i="1"/>
  <c r="J363" i="1"/>
  <c r="J413" i="1" s="1"/>
  <c r="K363" i="1"/>
  <c r="K413" i="1" s="1"/>
  <c r="L363" i="1"/>
  <c r="M363" i="1"/>
  <c r="N363" i="1"/>
  <c r="O363" i="1"/>
  <c r="P363" i="1"/>
  <c r="Q363" i="1"/>
  <c r="R363" i="1"/>
  <c r="S363" i="1"/>
  <c r="T363" i="1"/>
  <c r="U363" i="1"/>
  <c r="V363" i="1"/>
  <c r="V413" i="1" s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H413" i="1" s="1"/>
  <c r="AI363" i="1"/>
  <c r="AI413" i="1" s="1"/>
  <c r="F364" i="1"/>
  <c r="G364" i="1"/>
  <c r="H364" i="1"/>
  <c r="I364" i="1"/>
  <c r="J364" i="1"/>
  <c r="K364" i="1"/>
  <c r="K414" i="1" s="1"/>
  <c r="L364" i="1"/>
  <c r="M364" i="1"/>
  <c r="N364" i="1"/>
  <c r="O364" i="1"/>
  <c r="P364" i="1"/>
  <c r="P414" i="1" s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B414" i="1" s="1"/>
  <c r="AC364" i="1"/>
  <c r="AD364" i="1"/>
  <c r="AE364" i="1"/>
  <c r="AF364" i="1"/>
  <c r="AG364" i="1"/>
  <c r="AH364" i="1"/>
  <c r="AI364" i="1"/>
  <c r="AI414" i="1" s="1"/>
  <c r="F365" i="1"/>
  <c r="G365" i="1"/>
  <c r="H365" i="1"/>
  <c r="I365" i="1"/>
  <c r="J365" i="1"/>
  <c r="J415" i="1" s="1"/>
  <c r="K365" i="1"/>
  <c r="K415" i="1" s="1"/>
  <c r="L365" i="1"/>
  <c r="M365" i="1"/>
  <c r="N365" i="1"/>
  <c r="O365" i="1"/>
  <c r="P365" i="1"/>
  <c r="Q365" i="1"/>
  <c r="R365" i="1"/>
  <c r="S365" i="1"/>
  <c r="T365" i="1"/>
  <c r="U365" i="1"/>
  <c r="V365" i="1"/>
  <c r="V415" i="1" s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H415" i="1" s="1"/>
  <c r="AI365" i="1"/>
  <c r="AI415" i="1" s="1"/>
  <c r="F366" i="1"/>
  <c r="G366" i="1"/>
  <c r="H366" i="1"/>
  <c r="I366" i="1"/>
  <c r="J366" i="1"/>
  <c r="K366" i="1"/>
  <c r="K416" i="1" s="1"/>
  <c r="L366" i="1"/>
  <c r="M366" i="1"/>
  <c r="N366" i="1"/>
  <c r="O366" i="1"/>
  <c r="P366" i="1"/>
  <c r="P416" i="1" s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B416" i="1" s="1"/>
  <c r="AC366" i="1"/>
  <c r="AD366" i="1"/>
  <c r="AE366" i="1"/>
  <c r="AF366" i="1"/>
  <c r="AG366" i="1"/>
  <c r="AH366" i="1"/>
  <c r="AI366" i="1"/>
  <c r="F367" i="1"/>
  <c r="G367" i="1"/>
  <c r="H367" i="1"/>
  <c r="I367" i="1"/>
  <c r="J367" i="1"/>
  <c r="J417" i="1" s="1"/>
  <c r="K367" i="1"/>
  <c r="K417" i="1" s="1"/>
  <c r="L367" i="1"/>
  <c r="M367" i="1"/>
  <c r="N367" i="1"/>
  <c r="O367" i="1"/>
  <c r="P367" i="1"/>
  <c r="Q367" i="1"/>
  <c r="R367" i="1"/>
  <c r="S367" i="1"/>
  <c r="T367" i="1"/>
  <c r="U367" i="1"/>
  <c r="V367" i="1"/>
  <c r="V417" i="1" s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H417" i="1" s="1"/>
  <c r="AI367" i="1"/>
  <c r="AI417" i="1" s="1"/>
  <c r="F368" i="1"/>
  <c r="G368" i="1"/>
  <c r="H368" i="1"/>
  <c r="I368" i="1"/>
  <c r="J368" i="1"/>
  <c r="K368" i="1"/>
  <c r="K418" i="1" s="1"/>
  <c r="L368" i="1"/>
  <c r="M368" i="1"/>
  <c r="N368" i="1"/>
  <c r="O368" i="1"/>
  <c r="P368" i="1"/>
  <c r="P418" i="1" s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B418" i="1" s="1"/>
  <c r="AC368" i="1"/>
  <c r="AD368" i="1"/>
  <c r="AE368" i="1"/>
  <c r="AF368" i="1"/>
  <c r="AG368" i="1"/>
  <c r="AH368" i="1"/>
  <c r="AI368" i="1"/>
  <c r="AI418" i="1" s="1"/>
  <c r="F369" i="1"/>
  <c r="G369" i="1"/>
  <c r="H369" i="1"/>
  <c r="I369" i="1"/>
  <c r="J369" i="1"/>
  <c r="K369" i="1"/>
  <c r="K419" i="1" s="1"/>
  <c r="L369" i="1"/>
  <c r="M369" i="1"/>
  <c r="N369" i="1"/>
  <c r="O369" i="1"/>
  <c r="P369" i="1"/>
  <c r="Q369" i="1"/>
  <c r="R369" i="1"/>
  <c r="S369" i="1"/>
  <c r="T369" i="1"/>
  <c r="U369" i="1"/>
  <c r="V369" i="1"/>
  <c r="V419" i="1" s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H419" i="1" s="1"/>
  <c r="AI369" i="1"/>
  <c r="AI419" i="1" s="1"/>
  <c r="F370" i="1"/>
  <c r="G370" i="1"/>
  <c r="H370" i="1"/>
  <c r="I370" i="1"/>
  <c r="J370" i="1"/>
  <c r="K370" i="1"/>
  <c r="K420" i="1" s="1"/>
  <c r="L370" i="1"/>
  <c r="M370" i="1"/>
  <c r="N370" i="1"/>
  <c r="O370" i="1"/>
  <c r="P370" i="1"/>
  <c r="P420" i="1" s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B420" i="1" s="1"/>
  <c r="AC370" i="1"/>
  <c r="AD370" i="1"/>
  <c r="AE370" i="1"/>
  <c r="AF370" i="1"/>
  <c r="AG370" i="1"/>
  <c r="AH370" i="1"/>
  <c r="AI370" i="1"/>
  <c r="AI420" i="1" s="1"/>
  <c r="F371" i="1"/>
  <c r="G371" i="1"/>
  <c r="H371" i="1"/>
  <c r="I371" i="1"/>
  <c r="J371" i="1"/>
  <c r="J421" i="1" s="1"/>
  <c r="K371" i="1"/>
  <c r="K421" i="1" s="1"/>
  <c r="L371" i="1"/>
  <c r="M371" i="1"/>
  <c r="N371" i="1"/>
  <c r="O371" i="1"/>
  <c r="P371" i="1"/>
  <c r="Q371" i="1"/>
  <c r="R371" i="1"/>
  <c r="S371" i="1"/>
  <c r="T371" i="1"/>
  <c r="U371" i="1"/>
  <c r="V371" i="1"/>
  <c r="V421" i="1" s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H421" i="1" s="1"/>
  <c r="AI371" i="1"/>
  <c r="AI421" i="1" s="1"/>
  <c r="F372" i="1"/>
  <c r="G372" i="1"/>
  <c r="H372" i="1"/>
  <c r="I372" i="1"/>
  <c r="J372" i="1"/>
  <c r="K372" i="1"/>
  <c r="K422" i="1" s="1"/>
  <c r="L372" i="1"/>
  <c r="M372" i="1"/>
  <c r="N372" i="1"/>
  <c r="O372" i="1"/>
  <c r="P372" i="1"/>
  <c r="P422" i="1" s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B422" i="1" s="1"/>
  <c r="AC372" i="1"/>
  <c r="AD372" i="1"/>
  <c r="AE372" i="1"/>
  <c r="AF372" i="1"/>
  <c r="AG372" i="1"/>
  <c r="AH372" i="1"/>
  <c r="AI372" i="1"/>
  <c r="F373" i="1"/>
  <c r="G373" i="1"/>
  <c r="H373" i="1"/>
  <c r="I373" i="1"/>
  <c r="J373" i="1"/>
  <c r="J423" i="1" s="1"/>
  <c r="K373" i="1"/>
  <c r="K423" i="1" s="1"/>
  <c r="L373" i="1"/>
  <c r="M373" i="1"/>
  <c r="N373" i="1"/>
  <c r="O373" i="1"/>
  <c r="P373" i="1"/>
  <c r="Q373" i="1"/>
  <c r="R373" i="1"/>
  <c r="S373" i="1"/>
  <c r="T373" i="1"/>
  <c r="U373" i="1"/>
  <c r="V373" i="1"/>
  <c r="V423" i="1" s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H423" i="1" s="1"/>
  <c r="AI373" i="1"/>
  <c r="AI423" i="1" s="1"/>
  <c r="F374" i="1"/>
  <c r="G374" i="1"/>
  <c r="H374" i="1"/>
  <c r="I374" i="1"/>
  <c r="J374" i="1"/>
  <c r="K374" i="1"/>
  <c r="K424" i="1" s="1"/>
  <c r="L374" i="1"/>
  <c r="M374" i="1"/>
  <c r="N374" i="1"/>
  <c r="O374" i="1"/>
  <c r="P374" i="1"/>
  <c r="P424" i="1" s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B424" i="1" s="1"/>
  <c r="AC374" i="1"/>
  <c r="AD374" i="1"/>
  <c r="AE374" i="1"/>
  <c r="AF374" i="1"/>
  <c r="AG374" i="1"/>
  <c r="AH374" i="1"/>
  <c r="AI374" i="1"/>
  <c r="AI424" i="1" s="1"/>
  <c r="F375" i="1"/>
  <c r="G375" i="1"/>
  <c r="H375" i="1"/>
  <c r="I375" i="1"/>
  <c r="J375" i="1"/>
  <c r="J425" i="1" s="1"/>
  <c r="K375" i="1"/>
  <c r="K425" i="1" s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I425" i="1" s="1"/>
  <c r="F376" i="1"/>
  <c r="G376" i="1"/>
  <c r="H376" i="1"/>
  <c r="I376" i="1"/>
  <c r="J376" i="1"/>
  <c r="K376" i="1"/>
  <c r="K426" i="1" s="1"/>
  <c r="L376" i="1"/>
  <c r="M376" i="1"/>
  <c r="N376" i="1"/>
  <c r="O376" i="1"/>
  <c r="P376" i="1"/>
  <c r="P426" i="1" s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B426" i="1" s="1"/>
  <c r="AC376" i="1"/>
  <c r="AD376" i="1"/>
  <c r="AE376" i="1"/>
  <c r="AF376" i="1"/>
  <c r="AG376" i="1"/>
  <c r="AH376" i="1"/>
  <c r="AI376" i="1"/>
  <c r="AI426" i="1" s="1"/>
  <c r="F377" i="1"/>
  <c r="G377" i="1"/>
  <c r="H377" i="1"/>
  <c r="I377" i="1"/>
  <c r="J377" i="1"/>
  <c r="J427" i="1" s="1"/>
  <c r="K377" i="1"/>
  <c r="K427" i="1" s="1"/>
  <c r="L377" i="1"/>
  <c r="M377" i="1"/>
  <c r="N377" i="1"/>
  <c r="O377" i="1"/>
  <c r="P377" i="1"/>
  <c r="Q377" i="1"/>
  <c r="R377" i="1"/>
  <c r="S377" i="1"/>
  <c r="T377" i="1"/>
  <c r="U377" i="1"/>
  <c r="V377" i="1"/>
  <c r="V427" i="1" s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H427" i="1" s="1"/>
  <c r="AI377" i="1"/>
  <c r="AI427" i="1" s="1"/>
  <c r="F378" i="1"/>
  <c r="G378" i="1"/>
  <c r="H378" i="1"/>
  <c r="I378" i="1"/>
  <c r="J378" i="1"/>
  <c r="K378" i="1"/>
  <c r="K428" i="1" s="1"/>
  <c r="L378" i="1"/>
  <c r="M378" i="1"/>
  <c r="N378" i="1"/>
  <c r="O378" i="1"/>
  <c r="P378" i="1"/>
  <c r="P428" i="1" s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B428" i="1" s="1"/>
  <c r="AC378" i="1"/>
  <c r="AD378" i="1"/>
  <c r="AE378" i="1"/>
  <c r="AF378" i="1"/>
  <c r="AG378" i="1"/>
  <c r="AH378" i="1"/>
  <c r="AI378" i="1"/>
  <c r="F379" i="1"/>
  <c r="G379" i="1"/>
  <c r="H379" i="1"/>
  <c r="I379" i="1"/>
  <c r="J379" i="1"/>
  <c r="J429" i="1" s="1"/>
  <c r="K379" i="1"/>
  <c r="K429" i="1" s="1"/>
  <c r="L379" i="1"/>
  <c r="M379" i="1"/>
  <c r="N379" i="1"/>
  <c r="O379" i="1"/>
  <c r="P379" i="1"/>
  <c r="Q379" i="1"/>
  <c r="R379" i="1"/>
  <c r="S379" i="1"/>
  <c r="T379" i="1"/>
  <c r="U379" i="1"/>
  <c r="V379" i="1"/>
  <c r="V429" i="1" s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H429" i="1" s="1"/>
  <c r="AI379" i="1"/>
  <c r="AI429" i="1" s="1"/>
  <c r="F380" i="1"/>
  <c r="G380" i="1"/>
  <c r="H380" i="1"/>
  <c r="I380" i="1"/>
  <c r="J380" i="1"/>
  <c r="K380" i="1"/>
  <c r="K430" i="1" s="1"/>
  <c r="L380" i="1"/>
  <c r="M380" i="1"/>
  <c r="N380" i="1"/>
  <c r="O380" i="1"/>
  <c r="P380" i="1"/>
  <c r="P430" i="1" s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B430" i="1" s="1"/>
  <c r="AC380" i="1"/>
  <c r="AD380" i="1"/>
  <c r="AE380" i="1"/>
  <c r="AF380" i="1"/>
  <c r="AG380" i="1"/>
  <c r="AH380" i="1"/>
  <c r="AI380" i="1"/>
  <c r="AI430" i="1" s="1"/>
  <c r="F381" i="1"/>
  <c r="G381" i="1"/>
  <c r="H381" i="1"/>
  <c r="I381" i="1"/>
  <c r="J381" i="1"/>
  <c r="J431" i="1" s="1"/>
  <c r="K381" i="1"/>
  <c r="K431" i="1" s="1"/>
  <c r="L381" i="1"/>
  <c r="M381" i="1"/>
  <c r="N381" i="1"/>
  <c r="O381" i="1"/>
  <c r="P381" i="1"/>
  <c r="Q381" i="1"/>
  <c r="R381" i="1"/>
  <c r="S381" i="1"/>
  <c r="T381" i="1"/>
  <c r="U381" i="1"/>
  <c r="V381" i="1"/>
  <c r="V431" i="1" s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H431" i="1" s="1"/>
  <c r="AI381" i="1"/>
  <c r="AI431" i="1" s="1"/>
  <c r="F382" i="1"/>
  <c r="G382" i="1"/>
  <c r="H382" i="1"/>
  <c r="I382" i="1"/>
  <c r="J382" i="1"/>
  <c r="K382" i="1"/>
  <c r="K432" i="1" s="1"/>
  <c r="L382" i="1"/>
  <c r="M382" i="1"/>
  <c r="N382" i="1"/>
  <c r="O382" i="1"/>
  <c r="P382" i="1"/>
  <c r="P432" i="1" s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B432" i="1" s="1"/>
  <c r="AC382" i="1"/>
  <c r="AD382" i="1"/>
  <c r="AE382" i="1"/>
  <c r="AF382" i="1"/>
  <c r="AG382" i="1"/>
  <c r="AH382" i="1"/>
  <c r="AI382" i="1"/>
  <c r="AI432" i="1" s="1"/>
  <c r="F383" i="1"/>
  <c r="G383" i="1"/>
  <c r="H383" i="1"/>
  <c r="I383" i="1"/>
  <c r="J383" i="1"/>
  <c r="J433" i="1" s="1"/>
  <c r="K383" i="1"/>
  <c r="K433" i="1" s="1"/>
  <c r="L383" i="1"/>
  <c r="M383" i="1"/>
  <c r="N383" i="1"/>
  <c r="O383" i="1"/>
  <c r="P383" i="1"/>
  <c r="Q383" i="1"/>
  <c r="R383" i="1"/>
  <c r="S383" i="1"/>
  <c r="T383" i="1"/>
  <c r="U383" i="1"/>
  <c r="V383" i="1"/>
  <c r="V433" i="1" s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H433" i="1" s="1"/>
  <c r="AI383" i="1"/>
  <c r="AI433" i="1" s="1"/>
  <c r="F384" i="1"/>
  <c r="G384" i="1"/>
  <c r="H384" i="1"/>
  <c r="I384" i="1"/>
  <c r="J384" i="1"/>
  <c r="K384" i="1"/>
  <c r="K434" i="1" s="1"/>
  <c r="L384" i="1"/>
  <c r="M384" i="1"/>
  <c r="N384" i="1"/>
  <c r="O384" i="1"/>
  <c r="P384" i="1"/>
  <c r="P434" i="1" s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B434" i="1" s="1"/>
  <c r="AC384" i="1"/>
  <c r="AD384" i="1"/>
  <c r="AE384" i="1"/>
  <c r="AF384" i="1"/>
  <c r="AG384" i="1"/>
  <c r="AH384" i="1"/>
  <c r="AI384" i="1"/>
  <c r="F385" i="1"/>
  <c r="G385" i="1"/>
  <c r="H385" i="1"/>
  <c r="I385" i="1"/>
  <c r="J385" i="1"/>
  <c r="J435" i="1" s="1"/>
  <c r="K385" i="1"/>
  <c r="K435" i="1" s="1"/>
  <c r="L385" i="1"/>
  <c r="M385" i="1"/>
  <c r="N385" i="1"/>
  <c r="O385" i="1"/>
  <c r="P385" i="1"/>
  <c r="Q385" i="1"/>
  <c r="R385" i="1"/>
  <c r="S385" i="1"/>
  <c r="T385" i="1"/>
  <c r="U385" i="1"/>
  <c r="V385" i="1"/>
  <c r="V435" i="1" s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H435" i="1" s="1"/>
  <c r="AI385" i="1"/>
  <c r="AI435" i="1" s="1"/>
  <c r="F386" i="1"/>
  <c r="G386" i="1"/>
  <c r="H386" i="1"/>
  <c r="I386" i="1"/>
  <c r="J386" i="1"/>
  <c r="K386" i="1"/>
  <c r="K436" i="1" s="1"/>
  <c r="L386" i="1"/>
  <c r="M386" i="1"/>
  <c r="N386" i="1"/>
  <c r="O386" i="1"/>
  <c r="P386" i="1"/>
  <c r="P436" i="1" s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B436" i="1" s="1"/>
  <c r="AC386" i="1"/>
  <c r="AD386" i="1"/>
  <c r="AE386" i="1"/>
  <c r="AF386" i="1"/>
  <c r="AG386" i="1"/>
  <c r="AH386" i="1"/>
  <c r="AI386" i="1"/>
  <c r="AI436" i="1" s="1"/>
  <c r="F387" i="1"/>
  <c r="G387" i="1"/>
  <c r="H387" i="1"/>
  <c r="I387" i="1"/>
  <c r="J387" i="1"/>
  <c r="J437" i="1" s="1"/>
  <c r="K387" i="1"/>
  <c r="K437" i="1" s="1"/>
  <c r="L387" i="1"/>
  <c r="M387" i="1"/>
  <c r="N387" i="1"/>
  <c r="O387" i="1"/>
  <c r="P387" i="1"/>
  <c r="Q387" i="1"/>
  <c r="R387" i="1"/>
  <c r="S387" i="1"/>
  <c r="T387" i="1"/>
  <c r="U387" i="1"/>
  <c r="V387" i="1"/>
  <c r="V437" i="1" s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H437" i="1" s="1"/>
  <c r="AI387" i="1"/>
  <c r="AI437" i="1" s="1"/>
  <c r="F388" i="1"/>
  <c r="G388" i="1"/>
  <c r="H388" i="1"/>
  <c r="I388" i="1"/>
  <c r="J388" i="1"/>
  <c r="K388" i="1"/>
  <c r="K438" i="1" s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I438" i="1" s="1"/>
  <c r="F389" i="1"/>
  <c r="G389" i="1"/>
  <c r="H389" i="1"/>
  <c r="I389" i="1"/>
  <c r="J389" i="1"/>
  <c r="J439" i="1" s="1"/>
  <c r="K389" i="1"/>
  <c r="K439" i="1" s="1"/>
  <c r="L389" i="1"/>
  <c r="M389" i="1"/>
  <c r="N389" i="1"/>
  <c r="O389" i="1"/>
  <c r="P389" i="1"/>
  <c r="Q389" i="1"/>
  <c r="R389" i="1"/>
  <c r="S389" i="1"/>
  <c r="T389" i="1"/>
  <c r="U389" i="1"/>
  <c r="V389" i="1"/>
  <c r="V439" i="1" s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H439" i="1" s="1"/>
  <c r="AI389" i="1"/>
  <c r="AI439" i="1" s="1"/>
  <c r="F390" i="1"/>
  <c r="G390" i="1"/>
  <c r="H390" i="1"/>
  <c r="I390" i="1"/>
  <c r="J390" i="1"/>
  <c r="K390" i="1"/>
  <c r="K440" i="1" s="1"/>
  <c r="L390" i="1"/>
  <c r="M390" i="1"/>
  <c r="N390" i="1"/>
  <c r="O390" i="1"/>
  <c r="P390" i="1"/>
  <c r="P440" i="1" s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B440" i="1" s="1"/>
  <c r="AC390" i="1"/>
  <c r="AD390" i="1"/>
  <c r="AE390" i="1"/>
  <c r="AF390" i="1"/>
  <c r="AG390" i="1"/>
  <c r="AH390" i="1"/>
  <c r="AI390" i="1"/>
  <c r="F391" i="1"/>
  <c r="G391" i="1"/>
  <c r="H391" i="1"/>
  <c r="I391" i="1"/>
  <c r="J391" i="1"/>
  <c r="J441" i="1" s="1"/>
  <c r="K391" i="1"/>
  <c r="K441" i="1" s="1"/>
  <c r="L391" i="1"/>
  <c r="M391" i="1"/>
  <c r="N391" i="1"/>
  <c r="O391" i="1"/>
  <c r="P391" i="1"/>
  <c r="Q391" i="1"/>
  <c r="R391" i="1"/>
  <c r="S391" i="1"/>
  <c r="T391" i="1"/>
  <c r="U391" i="1"/>
  <c r="V391" i="1"/>
  <c r="V441" i="1" s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H441" i="1" s="1"/>
  <c r="AI391" i="1"/>
  <c r="AI441" i="1" s="1"/>
  <c r="F392" i="1"/>
  <c r="G392" i="1"/>
  <c r="H392" i="1"/>
  <c r="I392" i="1"/>
  <c r="J392" i="1"/>
  <c r="K392" i="1"/>
  <c r="K442" i="1" s="1"/>
  <c r="L392" i="1"/>
  <c r="M392" i="1"/>
  <c r="N392" i="1"/>
  <c r="O392" i="1"/>
  <c r="P392" i="1"/>
  <c r="P442" i="1" s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B442" i="1" s="1"/>
  <c r="AC392" i="1"/>
  <c r="AD392" i="1"/>
  <c r="AE392" i="1"/>
  <c r="AF392" i="1"/>
  <c r="AG392" i="1"/>
  <c r="AH392" i="1"/>
  <c r="AI392" i="1"/>
  <c r="AI442" i="1" s="1"/>
  <c r="F393" i="1"/>
  <c r="G393" i="1"/>
  <c r="H393" i="1"/>
  <c r="I393" i="1"/>
  <c r="J393" i="1"/>
  <c r="J443" i="1" s="1"/>
  <c r="K393" i="1"/>
  <c r="K443" i="1" s="1"/>
  <c r="L393" i="1"/>
  <c r="M393" i="1"/>
  <c r="N393" i="1"/>
  <c r="O393" i="1"/>
  <c r="P393" i="1"/>
  <c r="Q393" i="1"/>
  <c r="R393" i="1"/>
  <c r="S393" i="1"/>
  <c r="T393" i="1"/>
  <c r="U393" i="1"/>
  <c r="V393" i="1"/>
  <c r="V443" i="1" s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H443" i="1" s="1"/>
  <c r="AI393" i="1"/>
  <c r="AI443" i="1" s="1"/>
  <c r="F394" i="1"/>
  <c r="G394" i="1"/>
  <c r="H394" i="1"/>
  <c r="I394" i="1"/>
  <c r="J394" i="1"/>
  <c r="K394" i="1"/>
  <c r="K444" i="1" s="1"/>
  <c r="L394" i="1"/>
  <c r="M394" i="1"/>
  <c r="N394" i="1"/>
  <c r="O394" i="1"/>
  <c r="P394" i="1"/>
  <c r="P444" i="1" s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B444" i="1" s="1"/>
  <c r="AC394" i="1"/>
  <c r="AD394" i="1"/>
  <c r="AE394" i="1"/>
  <c r="AF394" i="1"/>
  <c r="AG394" i="1"/>
  <c r="AH394" i="1"/>
  <c r="AI394" i="1"/>
  <c r="AI444" i="1" s="1"/>
  <c r="F395" i="1"/>
  <c r="G395" i="1"/>
  <c r="H395" i="1"/>
  <c r="I395" i="1"/>
  <c r="J395" i="1"/>
  <c r="J445" i="1" s="1"/>
  <c r="K395" i="1"/>
  <c r="K445" i="1" s="1"/>
  <c r="L395" i="1"/>
  <c r="M395" i="1"/>
  <c r="N395" i="1"/>
  <c r="O395" i="1"/>
  <c r="P395" i="1"/>
  <c r="Q395" i="1"/>
  <c r="R395" i="1"/>
  <c r="S395" i="1"/>
  <c r="T395" i="1"/>
  <c r="U395" i="1"/>
  <c r="V395" i="1"/>
  <c r="V445" i="1" s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H445" i="1" s="1"/>
  <c r="AI395" i="1"/>
  <c r="AI445" i="1" s="1"/>
  <c r="F396" i="1"/>
  <c r="G396" i="1"/>
  <c r="H396" i="1"/>
  <c r="I396" i="1"/>
  <c r="J396" i="1"/>
  <c r="K396" i="1"/>
  <c r="K446" i="1" s="1"/>
  <c r="L396" i="1"/>
  <c r="M396" i="1"/>
  <c r="N396" i="1"/>
  <c r="O396" i="1"/>
  <c r="P396" i="1"/>
  <c r="P446" i="1" s="1"/>
  <c r="Q396" i="1"/>
  <c r="R396" i="1"/>
  <c r="S396" i="1"/>
  <c r="T396" i="1"/>
  <c r="U396" i="1"/>
  <c r="V396" i="1"/>
  <c r="V446" i="1" s="1"/>
  <c r="W396" i="1"/>
  <c r="X396" i="1"/>
  <c r="Y396" i="1"/>
  <c r="Z396" i="1"/>
  <c r="AA396" i="1"/>
  <c r="AB396" i="1"/>
  <c r="AB446" i="1" s="1"/>
  <c r="AC396" i="1"/>
  <c r="AD396" i="1"/>
  <c r="AE396" i="1"/>
  <c r="AF396" i="1"/>
  <c r="AG396" i="1"/>
  <c r="AH396" i="1"/>
  <c r="AH446" i="1" s="1"/>
  <c r="AI396" i="1"/>
  <c r="F397" i="1"/>
  <c r="G397" i="1"/>
  <c r="H397" i="1"/>
  <c r="I397" i="1"/>
  <c r="J397" i="1"/>
  <c r="J447" i="1" s="1"/>
  <c r="K397" i="1"/>
  <c r="K447" i="1" s="1"/>
  <c r="L397" i="1"/>
  <c r="M397" i="1"/>
  <c r="N397" i="1"/>
  <c r="O397" i="1"/>
  <c r="P397" i="1"/>
  <c r="P447" i="1" s="1"/>
  <c r="Q397" i="1"/>
  <c r="R397" i="1"/>
  <c r="S397" i="1"/>
  <c r="T397" i="1"/>
  <c r="U397" i="1"/>
  <c r="V397" i="1"/>
  <c r="V447" i="1" s="1"/>
  <c r="W397" i="1"/>
  <c r="X397" i="1"/>
  <c r="Y397" i="1"/>
  <c r="Z397" i="1"/>
  <c r="AA397" i="1"/>
  <c r="AB397" i="1"/>
  <c r="AB447" i="1" s="1"/>
  <c r="AC397" i="1"/>
  <c r="AD397" i="1"/>
  <c r="AE397" i="1"/>
  <c r="AF397" i="1"/>
  <c r="AG397" i="1"/>
  <c r="AH397" i="1"/>
  <c r="AH447" i="1" s="1"/>
  <c r="AI397" i="1"/>
  <c r="AI447" i="1" s="1"/>
  <c r="F398" i="1"/>
  <c r="G398" i="1"/>
  <c r="H398" i="1"/>
  <c r="I398" i="1"/>
  <c r="J398" i="1"/>
  <c r="K398" i="1"/>
  <c r="K448" i="1" s="1"/>
  <c r="L398" i="1"/>
  <c r="M398" i="1"/>
  <c r="N398" i="1"/>
  <c r="O398" i="1"/>
  <c r="P398" i="1"/>
  <c r="P448" i="1" s="1"/>
  <c r="Q398" i="1"/>
  <c r="R398" i="1"/>
  <c r="S398" i="1"/>
  <c r="T398" i="1"/>
  <c r="U398" i="1"/>
  <c r="V398" i="1"/>
  <c r="V448" i="1" s="1"/>
  <c r="W398" i="1"/>
  <c r="X398" i="1"/>
  <c r="Y398" i="1"/>
  <c r="Z398" i="1"/>
  <c r="AA398" i="1"/>
  <c r="AB398" i="1"/>
  <c r="AB448" i="1" s="1"/>
  <c r="AC398" i="1"/>
  <c r="AD398" i="1"/>
  <c r="AE398" i="1"/>
  <c r="AF398" i="1"/>
  <c r="AG398" i="1"/>
  <c r="AH398" i="1"/>
  <c r="AH448" i="1" s="1"/>
  <c r="AI398" i="1"/>
  <c r="AI448" i="1" s="1"/>
  <c r="F399" i="1"/>
  <c r="G399" i="1"/>
  <c r="H399" i="1"/>
  <c r="I399" i="1"/>
  <c r="J399" i="1"/>
  <c r="J449" i="1" s="1"/>
  <c r="K399" i="1"/>
  <c r="K449" i="1" s="1"/>
  <c r="L399" i="1"/>
  <c r="M399" i="1"/>
  <c r="N399" i="1"/>
  <c r="O399" i="1"/>
  <c r="P399" i="1"/>
  <c r="P449" i="1" s="1"/>
  <c r="Q399" i="1"/>
  <c r="R399" i="1"/>
  <c r="S399" i="1"/>
  <c r="T399" i="1"/>
  <c r="U399" i="1"/>
  <c r="V399" i="1"/>
  <c r="V449" i="1" s="1"/>
  <c r="W399" i="1"/>
  <c r="X399" i="1"/>
  <c r="Y399" i="1"/>
  <c r="Z399" i="1"/>
  <c r="AA399" i="1"/>
  <c r="AB399" i="1"/>
  <c r="AB449" i="1" s="1"/>
  <c r="AC399" i="1"/>
  <c r="AD399" i="1"/>
  <c r="AE399" i="1"/>
  <c r="AF399" i="1"/>
  <c r="AG399" i="1"/>
  <c r="AH399" i="1"/>
  <c r="AH449" i="1" s="1"/>
  <c r="AI399" i="1"/>
  <c r="AI449" i="1" s="1"/>
  <c r="F400" i="1"/>
  <c r="G400" i="1"/>
  <c r="H400" i="1"/>
  <c r="I400" i="1"/>
  <c r="J400" i="1"/>
  <c r="J450" i="1" s="1"/>
  <c r="K400" i="1"/>
  <c r="K450" i="1" s="1"/>
  <c r="L400" i="1"/>
  <c r="M400" i="1"/>
  <c r="N400" i="1"/>
  <c r="O400" i="1"/>
  <c r="P400" i="1"/>
  <c r="P450" i="1" s="1"/>
  <c r="Q400" i="1"/>
  <c r="R400" i="1"/>
  <c r="S400" i="1"/>
  <c r="T400" i="1"/>
  <c r="U400" i="1"/>
  <c r="V400" i="1"/>
  <c r="V450" i="1" s="1"/>
  <c r="W400" i="1"/>
  <c r="X400" i="1"/>
  <c r="Y400" i="1"/>
  <c r="Z400" i="1"/>
  <c r="AA400" i="1"/>
  <c r="AB400" i="1"/>
  <c r="AB450" i="1" s="1"/>
  <c r="AC400" i="1"/>
  <c r="AD400" i="1"/>
  <c r="AE400" i="1"/>
  <c r="AF400" i="1"/>
  <c r="AG400" i="1"/>
  <c r="AH400" i="1"/>
  <c r="AH450" i="1" s="1"/>
  <c r="AI400" i="1"/>
  <c r="AI450" i="1" s="1"/>
  <c r="F401" i="1"/>
  <c r="G401" i="1"/>
  <c r="H401" i="1"/>
  <c r="I401" i="1"/>
  <c r="J401" i="1"/>
  <c r="J451" i="1" s="1"/>
  <c r="K401" i="1"/>
  <c r="K451" i="1" s="1"/>
  <c r="L401" i="1"/>
  <c r="M401" i="1"/>
  <c r="N401" i="1"/>
  <c r="O401" i="1"/>
  <c r="P401" i="1"/>
  <c r="Q401" i="1"/>
  <c r="R401" i="1"/>
  <c r="S401" i="1"/>
  <c r="T401" i="1"/>
  <c r="U401" i="1"/>
  <c r="V401" i="1"/>
  <c r="V451" i="1" s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H451" i="1" s="1"/>
  <c r="AI401" i="1"/>
  <c r="AI451" i="1" s="1"/>
  <c r="F402" i="1"/>
  <c r="G402" i="1"/>
  <c r="H402" i="1"/>
  <c r="I402" i="1"/>
  <c r="J402" i="1"/>
  <c r="K402" i="1"/>
  <c r="K452" i="1" s="1"/>
  <c r="L402" i="1"/>
  <c r="M402" i="1"/>
  <c r="N402" i="1"/>
  <c r="O402" i="1"/>
  <c r="P402" i="1"/>
  <c r="P452" i="1" s="1"/>
  <c r="Q402" i="1"/>
  <c r="R402" i="1"/>
  <c r="S402" i="1"/>
  <c r="T402" i="1"/>
  <c r="U402" i="1"/>
  <c r="V402" i="1"/>
  <c r="V452" i="1" s="1"/>
  <c r="W402" i="1"/>
  <c r="X402" i="1"/>
  <c r="Y402" i="1"/>
  <c r="Z402" i="1"/>
  <c r="AA402" i="1"/>
  <c r="AB402" i="1"/>
  <c r="AB452" i="1" s="1"/>
  <c r="AC402" i="1"/>
  <c r="AD402" i="1"/>
  <c r="AE402" i="1"/>
  <c r="AF402" i="1"/>
  <c r="AG402" i="1"/>
  <c r="AH402" i="1"/>
  <c r="AH452" i="1" s="1"/>
  <c r="AI402" i="1"/>
  <c r="F403" i="1"/>
  <c r="G403" i="1"/>
  <c r="H403" i="1"/>
  <c r="I403" i="1"/>
  <c r="J403" i="1"/>
  <c r="J453" i="1" s="1"/>
  <c r="K403" i="1"/>
  <c r="K453" i="1" s="1"/>
  <c r="L403" i="1"/>
  <c r="M403" i="1"/>
  <c r="N403" i="1"/>
  <c r="O403" i="1"/>
  <c r="P403" i="1"/>
  <c r="P453" i="1" s="1"/>
  <c r="Q403" i="1"/>
  <c r="R403" i="1"/>
  <c r="S403" i="1"/>
  <c r="T403" i="1"/>
  <c r="U403" i="1"/>
  <c r="V403" i="1"/>
  <c r="V453" i="1" s="1"/>
  <c r="W403" i="1"/>
  <c r="X403" i="1"/>
  <c r="Y403" i="1"/>
  <c r="Z403" i="1"/>
  <c r="AA403" i="1"/>
  <c r="AB403" i="1"/>
  <c r="AB453" i="1" s="1"/>
  <c r="AC403" i="1"/>
  <c r="AD403" i="1"/>
  <c r="AE403" i="1"/>
  <c r="AF403" i="1"/>
  <c r="AG403" i="1"/>
  <c r="AH403" i="1"/>
  <c r="AH453" i="1" s="1"/>
  <c r="AI403" i="1"/>
  <c r="AI453" i="1" s="1"/>
  <c r="F404" i="1"/>
  <c r="G404" i="1"/>
  <c r="H404" i="1"/>
  <c r="I404" i="1"/>
  <c r="J404" i="1"/>
  <c r="J454" i="1" s="1"/>
  <c r="K404" i="1"/>
  <c r="K454" i="1" s="1"/>
  <c r="L404" i="1"/>
  <c r="M404" i="1"/>
  <c r="N404" i="1"/>
  <c r="O404" i="1"/>
  <c r="P404" i="1"/>
  <c r="P454" i="1" s="1"/>
  <c r="Q404" i="1"/>
  <c r="R404" i="1"/>
  <c r="S404" i="1"/>
  <c r="T404" i="1"/>
  <c r="U404" i="1"/>
  <c r="V404" i="1"/>
  <c r="V454" i="1" s="1"/>
  <c r="W404" i="1"/>
  <c r="X404" i="1"/>
  <c r="Y404" i="1"/>
  <c r="Z404" i="1"/>
  <c r="AA404" i="1"/>
  <c r="AB404" i="1"/>
  <c r="AB454" i="1" s="1"/>
  <c r="AC404" i="1"/>
  <c r="AD404" i="1"/>
  <c r="AE404" i="1"/>
  <c r="AF404" i="1"/>
  <c r="AG404" i="1"/>
  <c r="AH404" i="1"/>
  <c r="AH454" i="1" s="1"/>
  <c r="AI404" i="1"/>
  <c r="AI454" i="1" s="1"/>
  <c r="F405" i="1"/>
  <c r="G405" i="1"/>
  <c r="H405" i="1"/>
  <c r="I405" i="1"/>
  <c r="J405" i="1"/>
  <c r="J455" i="1" s="1"/>
  <c r="K405" i="1"/>
  <c r="K455" i="1" s="1"/>
  <c r="L405" i="1"/>
  <c r="M405" i="1"/>
  <c r="N405" i="1"/>
  <c r="O405" i="1"/>
  <c r="P405" i="1"/>
  <c r="P455" i="1" s="1"/>
  <c r="Q405" i="1"/>
  <c r="R405" i="1"/>
  <c r="S405" i="1"/>
  <c r="T405" i="1"/>
  <c r="U405" i="1"/>
  <c r="V405" i="1"/>
  <c r="V455" i="1" s="1"/>
  <c r="W405" i="1"/>
  <c r="X405" i="1"/>
  <c r="Y405" i="1"/>
  <c r="Z405" i="1"/>
  <c r="AA405" i="1"/>
  <c r="AB405" i="1"/>
  <c r="AB455" i="1" s="1"/>
  <c r="AC405" i="1"/>
  <c r="AD405" i="1"/>
  <c r="AE405" i="1"/>
  <c r="AF405" i="1"/>
  <c r="AG405" i="1"/>
  <c r="AH405" i="1"/>
  <c r="AH455" i="1" s="1"/>
  <c r="AI405" i="1"/>
  <c r="AI455" i="1" s="1"/>
  <c r="F406" i="1"/>
  <c r="G406" i="1"/>
  <c r="H406" i="1"/>
  <c r="I406" i="1"/>
  <c r="J406" i="1"/>
  <c r="J456" i="1" s="1"/>
  <c r="K406" i="1"/>
  <c r="K456" i="1" s="1"/>
  <c r="L406" i="1"/>
  <c r="M406" i="1"/>
  <c r="N406" i="1"/>
  <c r="O406" i="1"/>
  <c r="P406" i="1"/>
  <c r="P456" i="1" s="1"/>
  <c r="Q406" i="1"/>
  <c r="R406" i="1"/>
  <c r="S406" i="1"/>
  <c r="T406" i="1"/>
  <c r="U406" i="1"/>
  <c r="V406" i="1"/>
  <c r="V456" i="1" s="1"/>
  <c r="W406" i="1"/>
  <c r="X406" i="1"/>
  <c r="Y406" i="1"/>
  <c r="Z406" i="1"/>
  <c r="AA406" i="1"/>
  <c r="AB406" i="1"/>
  <c r="AB456" i="1" s="1"/>
  <c r="AC406" i="1"/>
  <c r="AD406" i="1"/>
  <c r="AE406" i="1"/>
  <c r="AF406" i="1"/>
  <c r="AG406" i="1"/>
  <c r="AH406" i="1"/>
  <c r="AH456" i="1" s="1"/>
  <c r="AI406" i="1"/>
  <c r="AI456" i="1" s="1"/>
  <c r="F407" i="1"/>
  <c r="G407" i="1"/>
  <c r="H407" i="1"/>
  <c r="M407" i="1"/>
  <c r="N407" i="1"/>
  <c r="P407" i="1"/>
  <c r="Q407" i="1"/>
  <c r="R407" i="1"/>
  <c r="U407" i="1"/>
  <c r="V407" i="1"/>
  <c r="Y407" i="1"/>
  <c r="Z407" i="1"/>
  <c r="AB407" i="1"/>
  <c r="AC407" i="1"/>
  <c r="AD407" i="1"/>
  <c r="AH407" i="1"/>
  <c r="O408" i="1"/>
  <c r="T408" i="1"/>
  <c r="I409" i="1"/>
  <c r="L409" i="1"/>
  <c r="N409" i="1"/>
  <c r="Q409" i="1"/>
  <c r="R409" i="1"/>
  <c r="V409" i="1"/>
  <c r="Z409" i="1"/>
  <c r="AC409" i="1"/>
  <c r="AD409" i="1"/>
  <c r="AF409" i="1"/>
  <c r="AG409" i="1"/>
  <c r="AH409" i="1"/>
  <c r="F410" i="1"/>
  <c r="G410" i="1"/>
  <c r="L410" i="1"/>
  <c r="N410" i="1"/>
  <c r="O410" i="1"/>
  <c r="R410" i="1"/>
  <c r="S410" i="1"/>
  <c r="T410" i="1"/>
  <c r="V410" i="1"/>
  <c r="Z410" i="1"/>
  <c r="AA410" i="1"/>
  <c r="AH410" i="1"/>
  <c r="F411" i="1"/>
  <c r="H411" i="1"/>
  <c r="I411" i="1"/>
  <c r="M411" i="1"/>
  <c r="O411" i="1"/>
  <c r="P411" i="1"/>
  <c r="R411" i="1"/>
  <c r="S411" i="1"/>
  <c r="X411" i="1"/>
  <c r="Z411" i="1"/>
  <c r="AF411" i="1"/>
  <c r="AH411" i="1"/>
  <c r="F412" i="1"/>
  <c r="G412" i="1"/>
  <c r="H412" i="1"/>
  <c r="I412" i="1"/>
  <c r="J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F413" i="1"/>
  <c r="G413" i="1"/>
  <c r="H413" i="1"/>
  <c r="I413" i="1"/>
  <c r="L413" i="1"/>
  <c r="M413" i="1"/>
  <c r="N413" i="1"/>
  <c r="O413" i="1"/>
  <c r="P413" i="1"/>
  <c r="Q413" i="1"/>
  <c r="R413" i="1"/>
  <c r="S413" i="1"/>
  <c r="T413" i="1"/>
  <c r="U413" i="1"/>
  <c r="W413" i="1"/>
  <c r="X413" i="1"/>
  <c r="Y413" i="1"/>
  <c r="Z413" i="1"/>
  <c r="AA413" i="1"/>
  <c r="AB413" i="1"/>
  <c r="AC413" i="1"/>
  <c r="AD413" i="1"/>
  <c r="AE413" i="1"/>
  <c r="AF413" i="1"/>
  <c r="AG413" i="1"/>
  <c r="F414" i="1"/>
  <c r="G414" i="1"/>
  <c r="H414" i="1"/>
  <c r="I414" i="1"/>
  <c r="J414" i="1"/>
  <c r="L414" i="1"/>
  <c r="M414" i="1"/>
  <c r="N414" i="1"/>
  <c r="O414" i="1"/>
  <c r="Q414" i="1"/>
  <c r="R414" i="1"/>
  <c r="S414" i="1"/>
  <c r="T414" i="1"/>
  <c r="U414" i="1"/>
  <c r="V414" i="1"/>
  <c r="W414" i="1"/>
  <c r="X414" i="1"/>
  <c r="Y414" i="1"/>
  <c r="Z414" i="1"/>
  <c r="AA414" i="1"/>
  <c r="AC414" i="1"/>
  <c r="AD414" i="1"/>
  <c r="AE414" i="1"/>
  <c r="AF414" i="1"/>
  <c r="AG414" i="1"/>
  <c r="AH414" i="1"/>
  <c r="F415" i="1"/>
  <c r="G415" i="1"/>
  <c r="H415" i="1"/>
  <c r="I415" i="1"/>
  <c r="L415" i="1"/>
  <c r="M415" i="1"/>
  <c r="N415" i="1"/>
  <c r="O415" i="1"/>
  <c r="P415" i="1"/>
  <c r="Q415" i="1"/>
  <c r="R415" i="1"/>
  <c r="S415" i="1"/>
  <c r="T415" i="1"/>
  <c r="U415" i="1"/>
  <c r="W415" i="1"/>
  <c r="X415" i="1"/>
  <c r="Y415" i="1"/>
  <c r="Z415" i="1"/>
  <c r="AA415" i="1"/>
  <c r="AB415" i="1"/>
  <c r="AC415" i="1"/>
  <c r="AD415" i="1"/>
  <c r="AE415" i="1"/>
  <c r="AF415" i="1"/>
  <c r="AG415" i="1"/>
  <c r="F416" i="1"/>
  <c r="G416" i="1"/>
  <c r="H416" i="1"/>
  <c r="I416" i="1"/>
  <c r="J416" i="1"/>
  <c r="L416" i="1"/>
  <c r="M416" i="1"/>
  <c r="N416" i="1"/>
  <c r="O416" i="1"/>
  <c r="Q416" i="1"/>
  <c r="R416" i="1"/>
  <c r="S416" i="1"/>
  <c r="T416" i="1"/>
  <c r="U416" i="1"/>
  <c r="V416" i="1"/>
  <c r="W416" i="1"/>
  <c r="X416" i="1"/>
  <c r="Y416" i="1"/>
  <c r="Z416" i="1"/>
  <c r="AA416" i="1"/>
  <c r="AC416" i="1"/>
  <c r="AD416" i="1"/>
  <c r="AE416" i="1"/>
  <c r="AF416" i="1"/>
  <c r="AG416" i="1"/>
  <c r="AH416" i="1"/>
  <c r="AI416" i="1"/>
  <c r="F417" i="1"/>
  <c r="G417" i="1"/>
  <c r="H417" i="1"/>
  <c r="I417" i="1"/>
  <c r="L417" i="1"/>
  <c r="M417" i="1"/>
  <c r="N417" i="1"/>
  <c r="O417" i="1"/>
  <c r="P417" i="1"/>
  <c r="Q417" i="1"/>
  <c r="R417" i="1"/>
  <c r="S417" i="1"/>
  <c r="T417" i="1"/>
  <c r="U417" i="1"/>
  <c r="W417" i="1"/>
  <c r="X417" i="1"/>
  <c r="Y417" i="1"/>
  <c r="Z417" i="1"/>
  <c r="AA417" i="1"/>
  <c r="AB417" i="1"/>
  <c r="AC417" i="1"/>
  <c r="AD417" i="1"/>
  <c r="AE417" i="1"/>
  <c r="AF417" i="1"/>
  <c r="AG417" i="1"/>
  <c r="F418" i="1"/>
  <c r="G418" i="1"/>
  <c r="H418" i="1"/>
  <c r="I418" i="1"/>
  <c r="J418" i="1"/>
  <c r="L418" i="1"/>
  <c r="M418" i="1"/>
  <c r="N418" i="1"/>
  <c r="O418" i="1"/>
  <c r="Q418" i="1"/>
  <c r="R418" i="1"/>
  <c r="S418" i="1"/>
  <c r="T418" i="1"/>
  <c r="U418" i="1"/>
  <c r="V418" i="1"/>
  <c r="W418" i="1"/>
  <c r="X418" i="1"/>
  <c r="Y418" i="1"/>
  <c r="Z418" i="1"/>
  <c r="AA418" i="1"/>
  <c r="AC418" i="1"/>
  <c r="AD418" i="1"/>
  <c r="AE418" i="1"/>
  <c r="AF418" i="1"/>
  <c r="AG418" i="1"/>
  <c r="AH418" i="1"/>
  <c r="F419" i="1"/>
  <c r="G419" i="1"/>
  <c r="H419" i="1"/>
  <c r="I419" i="1"/>
  <c r="J419" i="1"/>
  <c r="L419" i="1"/>
  <c r="M419" i="1"/>
  <c r="N419" i="1"/>
  <c r="O419" i="1"/>
  <c r="P419" i="1"/>
  <c r="Q419" i="1"/>
  <c r="R419" i="1"/>
  <c r="S419" i="1"/>
  <c r="T419" i="1"/>
  <c r="U419" i="1"/>
  <c r="W419" i="1"/>
  <c r="X419" i="1"/>
  <c r="Y419" i="1"/>
  <c r="Z419" i="1"/>
  <c r="AA419" i="1"/>
  <c r="AB419" i="1"/>
  <c r="AC419" i="1"/>
  <c r="AD419" i="1"/>
  <c r="AE419" i="1"/>
  <c r="AF419" i="1"/>
  <c r="AG419" i="1"/>
  <c r="F420" i="1"/>
  <c r="G420" i="1"/>
  <c r="H420" i="1"/>
  <c r="I420" i="1"/>
  <c r="J420" i="1"/>
  <c r="L420" i="1"/>
  <c r="M420" i="1"/>
  <c r="N420" i="1"/>
  <c r="O420" i="1"/>
  <c r="Q420" i="1"/>
  <c r="R420" i="1"/>
  <c r="S420" i="1"/>
  <c r="T420" i="1"/>
  <c r="U420" i="1"/>
  <c r="V420" i="1"/>
  <c r="W420" i="1"/>
  <c r="X420" i="1"/>
  <c r="Y420" i="1"/>
  <c r="Z420" i="1"/>
  <c r="AA420" i="1"/>
  <c r="AC420" i="1"/>
  <c r="AD420" i="1"/>
  <c r="AE420" i="1"/>
  <c r="AF420" i="1"/>
  <c r="AG420" i="1"/>
  <c r="AH420" i="1"/>
  <c r="F421" i="1"/>
  <c r="G421" i="1"/>
  <c r="H421" i="1"/>
  <c r="I421" i="1"/>
  <c r="L421" i="1"/>
  <c r="M421" i="1"/>
  <c r="N421" i="1"/>
  <c r="O421" i="1"/>
  <c r="P421" i="1"/>
  <c r="Q421" i="1"/>
  <c r="R421" i="1"/>
  <c r="S421" i="1"/>
  <c r="T421" i="1"/>
  <c r="U421" i="1"/>
  <c r="W421" i="1"/>
  <c r="X421" i="1"/>
  <c r="Y421" i="1"/>
  <c r="Z421" i="1"/>
  <c r="AA421" i="1"/>
  <c r="AB421" i="1"/>
  <c r="AC421" i="1"/>
  <c r="AD421" i="1"/>
  <c r="AE421" i="1"/>
  <c r="AF421" i="1"/>
  <c r="AG421" i="1"/>
  <c r="F422" i="1"/>
  <c r="G422" i="1"/>
  <c r="H422" i="1"/>
  <c r="I422" i="1"/>
  <c r="J422" i="1"/>
  <c r="L422" i="1"/>
  <c r="M422" i="1"/>
  <c r="N422" i="1"/>
  <c r="O422" i="1"/>
  <c r="Q422" i="1"/>
  <c r="R422" i="1"/>
  <c r="S422" i="1"/>
  <c r="T422" i="1"/>
  <c r="U422" i="1"/>
  <c r="V422" i="1"/>
  <c r="W422" i="1"/>
  <c r="X422" i="1"/>
  <c r="Y422" i="1"/>
  <c r="Z422" i="1"/>
  <c r="AA422" i="1"/>
  <c r="AC422" i="1"/>
  <c r="AD422" i="1"/>
  <c r="AE422" i="1"/>
  <c r="AF422" i="1"/>
  <c r="AG422" i="1"/>
  <c r="AH422" i="1"/>
  <c r="AI422" i="1"/>
  <c r="F423" i="1"/>
  <c r="G423" i="1"/>
  <c r="H423" i="1"/>
  <c r="I423" i="1"/>
  <c r="L423" i="1"/>
  <c r="M423" i="1"/>
  <c r="N423" i="1"/>
  <c r="O423" i="1"/>
  <c r="P423" i="1"/>
  <c r="Q423" i="1"/>
  <c r="R423" i="1"/>
  <c r="S423" i="1"/>
  <c r="T423" i="1"/>
  <c r="U423" i="1"/>
  <c r="W423" i="1"/>
  <c r="X423" i="1"/>
  <c r="Y423" i="1"/>
  <c r="Z423" i="1"/>
  <c r="AA423" i="1"/>
  <c r="AB423" i="1"/>
  <c r="AC423" i="1"/>
  <c r="AD423" i="1"/>
  <c r="AE423" i="1"/>
  <c r="AF423" i="1"/>
  <c r="AG423" i="1"/>
  <c r="F424" i="1"/>
  <c r="G424" i="1"/>
  <c r="H424" i="1"/>
  <c r="I424" i="1"/>
  <c r="J424" i="1"/>
  <c r="L424" i="1"/>
  <c r="M424" i="1"/>
  <c r="N424" i="1"/>
  <c r="O424" i="1"/>
  <c r="Q424" i="1"/>
  <c r="R424" i="1"/>
  <c r="S424" i="1"/>
  <c r="T424" i="1"/>
  <c r="U424" i="1"/>
  <c r="V424" i="1"/>
  <c r="W424" i="1"/>
  <c r="X424" i="1"/>
  <c r="Y424" i="1"/>
  <c r="Z424" i="1"/>
  <c r="AA424" i="1"/>
  <c r="AC424" i="1"/>
  <c r="AD424" i="1"/>
  <c r="AE424" i="1"/>
  <c r="AF424" i="1"/>
  <c r="AG424" i="1"/>
  <c r="AH424" i="1"/>
  <c r="F425" i="1"/>
  <c r="G425" i="1"/>
  <c r="H425" i="1"/>
  <c r="I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F426" i="1"/>
  <c r="G426" i="1"/>
  <c r="H426" i="1"/>
  <c r="I426" i="1"/>
  <c r="J426" i="1"/>
  <c r="L426" i="1"/>
  <c r="M426" i="1"/>
  <c r="N426" i="1"/>
  <c r="O426" i="1"/>
  <c r="Q426" i="1"/>
  <c r="R426" i="1"/>
  <c r="S426" i="1"/>
  <c r="T426" i="1"/>
  <c r="U426" i="1"/>
  <c r="V426" i="1"/>
  <c r="W426" i="1"/>
  <c r="X426" i="1"/>
  <c r="Y426" i="1"/>
  <c r="Z426" i="1"/>
  <c r="AA426" i="1"/>
  <c r="AC426" i="1"/>
  <c r="AD426" i="1"/>
  <c r="AE426" i="1"/>
  <c r="AF426" i="1"/>
  <c r="AG426" i="1"/>
  <c r="AH426" i="1"/>
  <c r="F427" i="1"/>
  <c r="G427" i="1"/>
  <c r="H427" i="1"/>
  <c r="I427" i="1"/>
  <c r="L427" i="1"/>
  <c r="M427" i="1"/>
  <c r="N427" i="1"/>
  <c r="O427" i="1"/>
  <c r="P427" i="1"/>
  <c r="Q427" i="1"/>
  <c r="R427" i="1"/>
  <c r="S427" i="1"/>
  <c r="T427" i="1"/>
  <c r="U427" i="1"/>
  <c r="W427" i="1"/>
  <c r="X427" i="1"/>
  <c r="Y427" i="1"/>
  <c r="Z427" i="1"/>
  <c r="AA427" i="1"/>
  <c r="AB427" i="1"/>
  <c r="AC427" i="1"/>
  <c r="AD427" i="1"/>
  <c r="AE427" i="1"/>
  <c r="AF427" i="1"/>
  <c r="AG427" i="1"/>
  <c r="F428" i="1"/>
  <c r="G428" i="1"/>
  <c r="H428" i="1"/>
  <c r="I428" i="1"/>
  <c r="J428" i="1"/>
  <c r="L428" i="1"/>
  <c r="M428" i="1"/>
  <c r="N428" i="1"/>
  <c r="O428" i="1"/>
  <c r="Q428" i="1"/>
  <c r="R428" i="1"/>
  <c r="S428" i="1"/>
  <c r="T428" i="1"/>
  <c r="U428" i="1"/>
  <c r="V428" i="1"/>
  <c r="W428" i="1"/>
  <c r="X428" i="1"/>
  <c r="Y428" i="1"/>
  <c r="Z428" i="1"/>
  <c r="AA428" i="1"/>
  <c r="AC428" i="1"/>
  <c r="AD428" i="1"/>
  <c r="AE428" i="1"/>
  <c r="AF428" i="1"/>
  <c r="AG428" i="1"/>
  <c r="AH428" i="1"/>
  <c r="AI428" i="1"/>
  <c r="F429" i="1"/>
  <c r="G429" i="1"/>
  <c r="H429" i="1"/>
  <c r="I429" i="1"/>
  <c r="L429" i="1"/>
  <c r="M429" i="1"/>
  <c r="N429" i="1"/>
  <c r="O429" i="1"/>
  <c r="P429" i="1"/>
  <c r="Q429" i="1"/>
  <c r="R429" i="1"/>
  <c r="S429" i="1"/>
  <c r="T429" i="1"/>
  <c r="U429" i="1"/>
  <c r="W429" i="1"/>
  <c r="X429" i="1"/>
  <c r="Y429" i="1"/>
  <c r="Z429" i="1"/>
  <c r="AA429" i="1"/>
  <c r="AB429" i="1"/>
  <c r="AC429" i="1"/>
  <c r="AD429" i="1"/>
  <c r="AE429" i="1"/>
  <c r="AF429" i="1"/>
  <c r="AG429" i="1"/>
  <c r="F430" i="1"/>
  <c r="G430" i="1"/>
  <c r="H430" i="1"/>
  <c r="I430" i="1"/>
  <c r="J430" i="1"/>
  <c r="L430" i="1"/>
  <c r="M430" i="1"/>
  <c r="N430" i="1"/>
  <c r="O430" i="1"/>
  <c r="Q430" i="1"/>
  <c r="R430" i="1"/>
  <c r="S430" i="1"/>
  <c r="T430" i="1"/>
  <c r="U430" i="1"/>
  <c r="V430" i="1"/>
  <c r="W430" i="1"/>
  <c r="X430" i="1"/>
  <c r="Y430" i="1"/>
  <c r="Z430" i="1"/>
  <c r="AA430" i="1"/>
  <c r="AC430" i="1"/>
  <c r="AD430" i="1"/>
  <c r="AE430" i="1"/>
  <c r="AF430" i="1"/>
  <c r="AG430" i="1"/>
  <c r="AH430" i="1"/>
  <c r="F431" i="1"/>
  <c r="G431" i="1"/>
  <c r="H431" i="1"/>
  <c r="I431" i="1"/>
  <c r="L431" i="1"/>
  <c r="M431" i="1"/>
  <c r="N431" i="1"/>
  <c r="O431" i="1"/>
  <c r="P431" i="1"/>
  <c r="Q431" i="1"/>
  <c r="R431" i="1"/>
  <c r="S431" i="1"/>
  <c r="T431" i="1"/>
  <c r="U431" i="1"/>
  <c r="W431" i="1"/>
  <c r="X431" i="1"/>
  <c r="Y431" i="1"/>
  <c r="Z431" i="1"/>
  <c r="AA431" i="1"/>
  <c r="AB431" i="1"/>
  <c r="AC431" i="1"/>
  <c r="AD431" i="1"/>
  <c r="AE431" i="1"/>
  <c r="AF431" i="1"/>
  <c r="AG431" i="1"/>
  <c r="F432" i="1"/>
  <c r="G432" i="1"/>
  <c r="H432" i="1"/>
  <c r="I432" i="1"/>
  <c r="J432" i="1"/>
  <c r="L432" i="1"/>
  <c r="M432" i="1"/>
  <c r="N432" i="1"/>
  <c r="O432" i="1"/>
  <c r="Q432" i="1"/>
  <c r="R432" i="1"/>
  <c r="S432" i="1"/>
  <c r="T432" i="1"/>
  <c r="U432" i="1"/>
  <c r="V432" i="1"/>
  <c r="W432" i="1"/>
  <c r="X432" i="1"/>
  <c r="Y432" i="1"/>
  <c r="Z432" i="1"/>
  <c r="AA432" i="1"/>
  <c r="AC432" i="1"/>
  <c r="AD432" i="1"/>
  <c r="AE432" i="1"/>
  <c r="AF432" i="1"/>
  <c r="AG432" i="1"/>
  <c r="AH432" i="1"/>
  <c r="F433" i="1"/>
  <c r="G433" i="1"/>
  <c r="H433" i="1"/>
  <c r="I433" i="1"/>
  <c r="L433" i="1"/>
  <c r="M433" i="1"/>
  <c r="N433" i="1"/>
  <c r="O433" i="1"/>
  <c r="P433" i="1"/>
  <c r="Q433" i="1"/>
  <c r="R433" i="1"/>
  <c r="S433" i="1"/>
  <c r="T433" i="1"/>
  <c r="U433" i="1"/>
  <c r="W433" i="1"/>
  <c r="X433" i="1"/>
  <c r="Y433" i="1"/>
  <c r="Z433" i="1"/>
  <c r="AA433" i="1"/>
  <c r="AB433" i="1"/>
  <c r="AC433" i="1"/>
  <c r="AD433" i="1"/>
  <c r="AE433" i="1"/>
  <c r="AF433" i="1"/>
  <c r="AG433" i="1"/>
  <c r="F434" i="1"/>
  <c r="G434" i="1"/>
  <c r="H434" i="1"/>
  <c r="I434" i="1"/>
  <c r="J434" i="1"/>
  <c r="L434" i="1"/>
  <c r="M434" i="1"/>
  <c r="N434" i="1"/>
  <c r="O434" i="1"/>
  <c r="Q434" i="1"/>
  <c r="R434" i="1"/>
  <c r="S434" i="1"/>
  <c r="T434" i="1"/>
  <c r="U434" i="1"/>
  <c r="V434" i="1"/>
  <c r="W434" i="1"/>
  <c r="X434" i="1"/>
  <c r="Y434" i="1"/>
  <c r="Z434" i="1"/>
  <c r="AA434" i="1"/>
  <c r="AC434" i="1"/>
  <c r="AD434" i="1"/>
  <c r="AE434" i="1"/>
  <c r="AF434" i="1"/>
  <c r="AG434" i="1"/>
  <c r="AH434" i="1"/>
  <c r="AI434" i="1"/>
  <c r="F435" i="1"/>
  <c r="G435" i="1"/>
  <c r="H435" i="1"/>
  <c r="I435" i="1"/>
  <c r="L435" i="1"/>
  <c r="M435" i="1"/>
  <c r="N435" i="1"/>
  <c r="O435" i="1"/>
  <c r="P435" i="1"/>
  <c r="Q435" i="1"/>
  <c r="R435" i="1"/>
  <c r="S435" i="1"/>
  <c r="T435" i="1"/>
  <c r="U435" i="1"/>
  <c r="W435" i="1"/>
  <c r="X435" i="1"/>
  <c r="Y435" i="1"/>
  <c r="Z435" i="1"/>
  <c r="AA435" i="1"/>
  <c r="AB435" i="1"/>
  <c r="AC435" i="1"/>
  <c r="AD435" i="1"/>
  <c r="AE435" i="1"/>
  <c r="AF435" i="1"/>
  <c r="AG435" i="1"/>
  <c r="F436" i="1"/>
  <c r="G436" i="1"/>
  <c r="H436" i="1"/>
  <c r="I436" i="1"/>
  <c r="J436" i="1"/>
  <c r="L436" i="1"/>
  <c r="M436" i="1"/>
  <c r="N436" i="1"/>
  <c r="O436" i="1"/>
  <c r="Q436" i="1"/>
  <c r="R436" i="1"/>
  <c r="S436" i="1"/>
  <c r="T436" i="1"/>
  <c r="U436" i="1"/>
  <c r="V436" i="1"/>
  <c r="W436" i="1"/>
  <c r="X436" i="1"/>
  <c r="Y436" i="1"/>
  <c r="Z436" i="1"/>
  <c r="AA436" i="1"/>
  <c r="AC436" i="1"/>
  <c r="AD436" i="1"/>
  <c r="AE436" i="1"/>
  <c r="AF436" i="1"/>
  <c r="AG436" i="1"/>
  <c r="AH436" i="1"/>
  <c r="F437" i="1"/>
  <c r="G437" i="1"/>
  <c r="H437" i="1"/>
  <c r="I437" i="1"/>
  <c r="L437" i="1"/>
  <c r="M437" i="1"/>
  <c r="N437" i="1"/>
  <c r="O437" i="1"/>
  <c r="P437" i="1"/>
  <c r="Q437" i="1"/>
  <c r="R437" i="1"/>
  <c r="S437" i="1"/>
  <c r="T437" i="1"/>
  <c r="U437" i="1"/>
  <c r="W437" i="1"/>
  <c r="X437" i="1"/>
  <c r="Y437" i="1"/>
  <c r="Z437" i="1"/>
  <c r="AA437" i="1"/>
  <c r="AB437" i="1"/>
  <c r="AC437" i="1"/>
  <c r="AD437" i="1"/>
  <c r="AE437" i="1"/>
  <c r="AF437" i="1"/>
  <c r="AG437" i="1"/>
  <c r="F438" i="1"/>
  <c r="G438" i="1"/>
  <c r="H438" i="1"/>
  <c r="I438" i="1"/>
  <c r="J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F439" i="1"/>
  <c r="G439" i="1"/>
  <c r="H439" i="1"/>
  <c r="I439" i="1"/>
  <c r="L439" i="1"/>
  <c r="M439" i="1"/>
  <c r="N439" i="1"/>
  <c r="O439" i="1"/>
  <c r="P439" i="1"/>
  <c r="Q439" i="1"/>
  <c r="R439" i="1"/>
  <c r="S439" i="1"/>
  <c r="T439" i="1"/>
  <c r="U439" i="1"/>
  <c r="W439" i="1"/>
  <c r="X439" i="1"/>
  <c r="Y439" i="1"/>
  <c r="Z439" i="1"/>
  <c r="AA439" i="1"/>
  <c r="AB439" i="1"/>
  <c r="AC439" i="1"/>
  <c r="AD439" i="1"/>
  <c r="AE439" i="1"/>
  <c r="AF439" i="1"/>
  <c r="AG439" i="1"/>
  <c r="F440" i="1"/>
  <c r="G440" i="1"/>
  <c r="H440" i="1"/>
  <c r="I440" i="1"/>
  <c r="J440" i="1"/>
  <c r="L440" i="1"/>
  <c r="M440" i="1"/>
  <c r="N440" i="1"/>
  <c r="O440" i="1"/>
  <c r="Q440" i="1"/>
  <c r="R440" i="1"/>
  <c r="S440" i="1"/>
  <c r="T440" i="1"/>
  <c r="U440" i="1"/>
  <c r="V440" i="1"/>
  <c r="W440" i="1"/>
  <c r="X440" i="1"/>
  <c r="Y440" i="1"/>
  <c r="Z440" i="1"/>
  <c r="AA440" i="1"/>
  <c r="AC440" i="1"/>
  <c r="AD440" i="1"/>
  <c r="AE440" i="1"/>
  <c r="AF440" i="1"/>
  <c r="AG440" i="1"/>
  <c r="AH440" i="1"/>
  <c r="AI440" i="1"/>
  <c r="F441" i="1"/>
  <c r="G441" i="1"/>
  <c r="H441" i="1"/>
  <c r="I441" i="1"/>
  <c r="L441" i="1"/>
  <c r="M441" i="1"/>
  <c r="N441" i="1"/>
  <c r="O441" i="1"/>
  <c r="P441" i="1"/>
  <c r="Q441" i="1"/>
  <c r="R441" i="1"/>
  <c r="S441" i="1"/>
  <c r="T441" i="1"/>
  <c r="U441" i="1"/>
  <c r="W441" i="1"/>
  <c r="X441" i="1"/>
  <c r="Y441" i="1"/>
  <c r="Z441" i="1"/>
  <c r="AA441" i="1"/>
  <c r="AB441" i="1"/>
  <c r="AC441" i="1"/>
  <c r="AD441" i="1"/>
  <c r="AE441" i="1"/>
  <c r="AF441" i="1"/>
  <c r="AG441" i="1"/>
  <c r="F442" i="1"/>
  <c r="G442" i="1"/>
  <c r="H442" i="1"/>
  <c r="I442" i="1"/>
  <c r="J442" i="1"/>
  <c r="L442" i="1"/>
  <c r="M442" i="1"/>
  <c r="N442" i="1"/>
  <c r="O442" i="1"/>
  <c r="Q442" i="1"/>
  <c r="R442" i="1"/>
  <c r="S442" i="1"/>
  <c r="T442" i="1"/>
  <c r="U442" i="1"/>
  <c r="V442" i="1"/>
  <c r="W442" i="1"/>
  <c r="X442" i="1"/>
  <c r="Y442" i="1"/>
  <c r="Z442" i="1"/>
  <c r="AA442" i="1"/>
  <c r="AC442" i="1"/>
  <c r="AD442" i="1"/>
  <c r="AE442" i="1"/>
  <c r="AF442" i="1"/>
  <c r="AG442" i="1"/>
  <c r="AH442" i="1"/>
  <c r="F443" i="1"/>
  <c r="G443" i="1"/>
  <c r="H443" i="1"/>
  <c r="I443" i="1"/>
  <c r="L443" i="1"/>
  <c r="M443" i="1"/>
  <c r="N443" i="1"/>
  <c r="O443" i="1"/>
  <c r="P443" i="1"/>
  <c r="Q443" i="1"/>
  <c r="R443" i="1"/>
  <c r="S443" i="1"/>
  <c r="T443" i="1"/>
  <c r="U443" i="1"/>
  <c r="W443" i="1"/>
  <c r="X443" i="1"/>
  <c r="Y443" i="1"/>
  <c r="Z443" i="1"/>
  <c r="AA443" i="1"/>
  <c r="AB443" i="1"/>
  <c r="AC443" i="1"/>
  <c r="AD443" i="1"/>
  <c r="AE443" i="1"/>
  <c r="AF443" i="1"/>
  <c r="AG443" i="1"/>
  <c r="F444" i="1"/>
  <c r="G444" i="1"/>
  <c r="H444" i="1"/>
  <c r="I444" i="1"/>
  <c r="J444" i="1"/>
  <c r="L444" i="1"/>
  <c r="M444" i="1"/>
  <c r="N444" i="1"/>
  <c r="O444" i="1"/>
  <c r="Q444" i="1"/>
  <c r="R444" i="1"/>
  <c r="S444" i="1"/>
  <c r="T444" i="1"/>
  <c r="U444" i="1"/>
  <c r="V444" i="1"/>
  <c r="W444" i="1"/>
  <c r="X444" i="1"/>
  <c r="Y444" i="1"/>
  <c r="Z444" i="1"/>
  <c r="AA444" i="1"/>
  <c r="AC444" i="1"/>
  <c r="AD444" i="1"/>
  <c r="AE444" i="1"/>
  <c r="AF444" i="1"/>
  <c r="AG444" i="1"/>
  <c r="AH444" i="1"/>
  <c r="F445" i="1"/>
  <c r="G445" i="1"/>
  <c r="H445" i="1"/>
  <c r="I445" i="1"/>
  <c r="L445" i="1"/>
  <c r="M445" i="1"/>
  <c r="N445" i="1"/>
  <c r="O445" i="1"/>
  <c r="P445" i="1"/>
  <c r="Q445" i="1"/>
  <c r="R445" i="1"/>
  <c r="S445" i="1"/>
  <c r="T445" i="1"/>
  <c r="U445" i="1"/>
  <c r="W445" i="1"/>
  <c r="X445" i="1"/>
  <c r="Y445" i="1"/>
  <c r="Z445" i="1"/>
  <c r="AA445" i="1"/>
  <c r="AB445" i="1"/>
  <c r="AC445" i="1"/>
  <c r="AD445" i="1"/>
  <c r="AE445" i="1"/>
  <c r="AF445" i="1"/>
  <c r="AG445" i="1"/>
  <c r="F446" i="1"/>
  <c r="G446" i="1"/>
  <c r="H446" i="1"/>
  <c r="I446" i="1"/>
  <c r="J446" i="1"/>
  <c r="L446" i="1"/>
  <c r="M446" i="1"/>
  <c r="N446" i="1"/>
  <c r="O446" i="1"/>
  <c r="Q446" i="1"/>
  <c r="R446" i="1"/>
  <c r="S446" i="1"/>
  <c r="T446" i="1"/>
  <c r="U446" i="1"/>
  <c r="W446" i="1"/>
  <c r="X446" i="1"/>
  <c r="Y446" i="1"/>
  <c r="Z446" i="1"/>
  <c r="AA446" i="1"/>
  <c r="AC446" i="1"/>
  <c r="AD446" i="1"/>
  <c r="AE446" i="1"/>
  <c r="AF446" i="1"/>
  <c r="AG446" i="1"/>
  <c r="AI446" i="1"/>
  <c r="F447" i="1"/>
  <c r="G447" i="1"/>
  <c r="H447" i="1"/>
  <c r="I447" i="1"/>
  <c r="L447" i="1"/>
  <c r="M447" i="1"/>
  <c r="N447" i="1"/>
  <c r="O447" i="1"/>
  <c r="Q447" i="1"/>
  <c r="R447" i="1"/>
  <c r="S447" i="1"/>
  <c r="T447" i="1"/>
  <c r="U447" i="1"/>
  <c r="W447" i="1"/>
  <c r="X447" i="1"/>
  <c r="Y447" i="1"/>
  <c r="Z447" i="1"/>
  <c r="AA447" i="1"/>
  <c r="AC447" i="1"/>
  <c r="AD447" i="1"/>
  <c r="AE447" i="1"/>
  <c r="AF447" i="1"/>
  <c r="AG447" i="1"/>
  <c r="F448" i="1"/>
  <c r="G448" i="1"/>
  <c r="H448" i="1"/>
  <c r="I448" i="1"/>
  <c r="J448" i="1"/>
  <c r="L448" i="1"/>
  <c r="M448" i="1"/>
  <c r="N448" i="1"/>
  <c r="O448" i="1"/>
  <c r="Q448" i="1"/>
  <c r="R448" i="1"/>
  <c r="S448" i="1"/>
  <c r="T448" i="1"/>
  <c r="U448" i="1"/>
  <c r="W448" i="1"/>
  <c r="X448" i="1"/>
  <c r="Y448" i="1"/>
  <c r="Z448" i="1"/>
  <c r="AA448" i="1"/>
  <c r="AC448" i="1"/>
  <c r="AD448" i="1"/>
  <c r="AE448" i="1"/>
  <c r="AF448" i="1"/>
  <c r="AG448" i="1"/>
  <c r="F449" i="1"/>
  <c r="G449" i="1"/>
  <c r="H449" i="1"/>
  <c r="I449" i="1"/>
  <c r="L449" i="1"/>
  <c r="M449" i="1"/>
  <c r="N449" i="1"/>
  <c r="O449" i="1"/>
  <c r="Q449" i="1"/>
  <c r="R449" i="1"/>
  <c r="S449" i="1"/>
  <c r="T449" i="1"/>
  <c r="U449" i="1"/>
  <c r="W449" i="1"/>
  <c r="X449" i="1"/>
  <c r="Y449" i="1"/>
  <c r="Z449" i="1"/>
  <c r="AA449" i="1"/>
  <c r="AC449" i="1"/>
  <c r="AD449" i="1"/>
  <c r="AE449" i="1"/>
  <c r="AF449" i="1"/>
  <c r="AG449" i="1"/>
  <c r="F450" i="1"/>
  <c r="G450" i="1"/>
  <c r="H450" i="1"/>
  <c r="I450" i="1"/>
  <c r="L450" i="1"/>
  <c r="M450" i="1"/>
  <c r="N450" i="1"/>
  <c r="O450" i="1"/>
  <c r="Q450" i="1"/>
  <c r="R450" i="1"/>
  <c r="S450" i="1"/>
  <c r="T450" i="1"/>
  <c r="U450" i="1"/>
  <c r="W450" i="1"/>
  <c r="X450" i="1"/>
  <c r="Y450" i="1"/>
  <c r="Z450" i="1"/>
  <c r="AA450" i="1"/>
  <c r="AC450" i="1"/>
  <c r="AD450" i="1"/>
  <c r="AE450" i="1"/>
  <c r="AF450" i="1"/>
  <c r="AG450" i="1"/>
  <c r="F451" i="1"/>
  <c r="G451" i="1"/>
  <c r="H451" i="1"/>
  <c r="I451" i="1"/>
  <c r="L451" i="1"/>
  <c r="M451" i="1"/>
  <c r="N451" i="1"/>
  <c r="O451" i="1"/>
  <c r="P451" i="1"/>
  <c r="Q451" i="1"/>
  <c r="R451" i="1"/>
  <c r="S451" i="1"/>
  <c r="T451" i="1"/>
  <c r="U451" i="1"/>
  <c r="W451" i="1"/>
  <c r="X451" i="1"/>
  <c r="Y451" i="1"/>
  <c r="Z451" i="1"/>
  <c r="AA451" i="1"/>
  <c r="AB451" i="1"/>
  <c r="AC451" i="1"/>
  <c r="AD451" i="1"/>
  <c r="AE451" i="1"/>
  <c r="AF451" i="1"/>
  <c r="AG451" i="1"/>
  <c r="F452" i="1"/>
  <c r="G452" i="1"/>
  <c r="H452" i="1"/>
  <c r="I452" i="1"/>
  <c r="J452" i="1"/>
  <c r="L452" i="1"/>
  <c r="M452" i="1"/>
  <c r="N452" i="1"/>
  <c r="O452" i="1"/>
  <c r="Q452" i="1"/>
  <c r="R452" i="1"/>
  <c r="S452" i="1"/>
  <c r="T452" i="1"/>
  <c r="U452" i="1"/>
  <c r="W452" i="1"/>
  <c r="X452" i="1"/>
  <c r="Y452" i="1"/>
  <c r="Z452" i="1"/>
  <c r="AA452" i="1"/>
  <c r="AC452" i="1"/>
  <c r="AD452" i="1"/>
  <c r="AE452" i="1"/>
  <c r="AF452" i="1"/>
  <c r="AG452" i="1"/>
  <c r="AI452" i="1"/>
  <c r="F453" i="1"/>
  <c r="G453" i="1"/>
  <c r="H453" i="1"/>
  <c r="I453" i="1"/>
  <c r="L453" i="1"/>
  <c r="M453" i="1"/>
  <c r="N453" i="1"/>
  <c r="O453" i="1"/>
  <c r="Q453" i="1"/>
  <c r="R453" i="1"/>
  <c r="S453" i="1"/>
  <c r="T453" i="1"/>
  <c r="U453" i="1"/>
  <c r="W453" i="1"/>
  <c r="X453" i="1"/>
  <c r="Y453" i="1"/>
  <c r="Z453" i="1"/>
  <c r="AA453" i="1"/>
  <c r="AC453" i="1"/>
  <c r="AD453" i="1"/>
  <c r="AE453" i="1"/>
  <c r="AF453" i="1"/>
  <c r="AG453" i="1"/>
  <c r="F454" i="1"/>
  <c r="G454" i="1"/>
  <c r="H454" i="1"/>
  <c r="I454" i="1"/>
  <c r="L454" i="1"/>
  <c r="M454" i="1"/>
  <c r="N454" i="1"/>
  <c r="O454" i="1"/>
  <c r="Q454" i="1"/>
  <c r="R454" i="1"/>
  <c r="S454" i="1"/>
  <c r="T454" i="1"/>
  <c r="U454" i="1"/>
  <c r="W454" i="1"/>
  <c r="X454" i="1"/>
  <c r="Y454" i="1"/>
  <c r="Z454" i="1"/>
  <c r="AA454" i="1"/>
  <c r="AC454" i="1"/>
  <c r="AD454" i="1"/>
  <c r="AE454" i="1"/>
  <c r="AF454" i="1"/>
  <c r="AG454" i="1"/>
  <c r="F455" i="1"/>
  <c r="G455" i="1"/>
  <c r="H455" i="1"/>
  <c r="I455" i="1"/>
  <c r="L455" i="1"/>
  <c r="M455" i="1"/>
  <c r="N455" i="1"/>
  <c r="O455" i="1"/>
  <c r="Q455" i="1"/>
  <c r="R455" i="1"/>
  <c r="S455" i="1"/>
  <c r="T455" i="1"/>
  <c r="U455" i="1"/>
  <c r="W455" i="1"/>
  <c r="X455" i="1"/>
  <c r="Y455" i="1"/>
  <c r="Z455" i="1"/>
  <c r="AA455" i="1"/>
  <c r="AC455" i="1"/>
  <c r="AD455" i="1"/>
  <c r="AE455" i="1"/>
  <c r="AF455" i="1"/>
  <c r="AG455" i="1"/>
  <c r="F456" i="1"/>
  <c r="G456" i="1"/>
  <c r="H456" i="1"/>
  <c r="I456" i="1"/>
  <c r="L456" i="1"/>
  <c r="M456" i="1"/>
  <c r="N456" i="1"/>
  <c r="O456" i="1"/>
  <c r="Q456" i="1"/>
  <c r="R456" i="1"/>
  <c r="S456" i="1"/>
  <c r="T456" i="1"/>
  <c r="U456" i="1"/>
  <c r="W456" i="1"/>
  <c r="X456" i="1"/>
  <c r="Y456" i="1"/>
  <c r="Z456" i="1"/>
  <c r="AA456" i="1"/>
  <c r="AC456" i="1"/>
  <c r="AD456" i="1"/>
  <c r="AE456" i="1"/>
  <c r="AF456" i="1"/>
  <c r="AG456" i="1"/>
  <c r="E323" i="1"/>
  <c r="E324" i="1" s="1"/>
  <c r="E321" i="1"/>
  <c r="E322" i="1" s="1"/>
  <c r="E319" i="1"/>
  <c r="E320" i="1" s="1"/>
  <c r="E317" i="1"/>
  <c r="E318" i="1" s="1"/>
  <c r="E315" i="1"/>
  <c r="E316" i="1" s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3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57" i="1"/>
  <c r="E407" i="1" s="1"/>
  <c r="E358" i="1"/>
  <c r="E408" i="1" s="1"/>
  <c r="E359" i="1"/>
  <c r="E409" i="1" s="1"/>
  <c r="E360" i="1"/>
  <c r="E410" i="1" s="1"/>
  <c r="E361" i="1"/>
  <c r="E411" i="1" s="1"/>
  <c r="E362" i="1"/>
  <c r="E412" i="1" s="1"/>
  <c r="E363" i="1"/>
  <c r="E413" i="1" s="1"/>
  <c r="E364" i="1"/>
  <c r="E414" i="1" s="1"/>
  <c r="E365" i="1"/>
  <c r="E415" i="1" s="1"/>
  <c r="E366" i="1"/>
  <c r="E416" i="1" s="1"/>
  <c r="E367" i="1"/>
  <c r="E417" i="1" s="1"/>
  <c r="E368" i="1"/>
  <c r="E418" i="1" s="1"/>
  <c r="E369" i="1"/>
  <c r="E419" i="1" s="1"/>
  <c r="E370" i="1"/>
  <c r="E420" i="1" s="1"/>
  <c r="E371" i="1"/>
  <c r="E421" i="1" s="1"/>
  <c r="E372" i="1"/>
  <c r="E422" i="1" s="1"/>
  <c r="E373" i="1"/>
  <c r="E423" i="1" s="1"/>
  <c r="E374" i="1"/>
  <c r="E424" i="1" s="1"/>
  <c r="E375" i="1"/>
  <c r="E425" i="1" s="1"/>
  <c r="E376" i="1"/>
  <c r="E426" i="1" s="1"/>
  <c r="E377" i="1"/>
  <c r="E427" i="1" s="1"/>
  <c r="E378" i="1"/>
  <c r="E428" i="1" s="1"/>
  <c r="E379" i="1"/>
  <c r="E429" i="1" s="1"/>
  <c r="E380" i="1"/>
  <c r="E430" i="1" s="1"/>
  <c r="E381" i="1"/>
  <c r="E431" i="1" s="1"/>
  <c r="E382" i="1"/>
  <c r="E432" i="1" s="1"/>
  <c r="E383" i="1"/>
  <c r="E433" i="1" s="1"/>
  <c r="E384" i="1"/>
  <c r="E434" i="1" s="1"/>
  <c r="E385" i="1"/>
  <c r="E435" i="1" s="1"/>
  <c r="E386" i="1"/>
  <c r="E436" i="1" s="1"/>
  <c r="E387" i="1"/>
  <c r="E437" i="1" s="1"/>
  <c r="E388" i="1"/>
  <c r="E438" i="1" s="1"/>
  <c r="E389" i="1"/>
  <c r="E439" i="1" s="1"/>
  <c r="E390" i="1"/>
  <c r="E440" i="1" s="1"/>
  <c r="E391" i="1"/>
  <c r="E441" i="1" s="1"/>
  <c r="E392" i="1"/>
  <c r="E442" i="1" s="1"/>
  <c r="E393" i="1"/>
  <c r="E443" i="1" s="1"/>
  <c r="E394" i="1"/>
  <c r="E444" i="1" s="1"/>
  <c r="E395" i="1"/>
  <c r="E445" i="1" s="1"/>
  <c r="E396" i="1"/>
  <c r="E446" i="1" s="1"/>
  <c r="E397" i="1"/>
  <c r="E447" i="1" s="1"/>
  <c r="E398" i="1"/>
  <c r="E448" i="1" s="1"/>
  <c r="E399" i="1"/>
  <c r="E449" i="1" s="1"/>
  <c r="E400" i="1"/>
  <c r="E450" i="1" s="1"/>
  <c r="E401" i="1"/>
  <c r="E451" i="1" s="1"/>
  <c r="E402" i="1"/>
  <c r="E452" i="1" s="1"/>
  <c r="E403" i="1"/>
  <c r="E453" i="1" s="1"/>
  <c r="E404" i="1"/>
  <c r="E454" i="1" s="1"/>
  <c r="E405" i="1"/>
  <c r="E455" i="1" s="1"/>
  <c r="E406" i="1"/>
  <c r="E456" i="1" s="1"/>
  <c r="AB292" i="1" l="1"/>
  <c r="L292" i="1"/>
  <c r="M292" i="1"/>
  <c r="M294" i="1" s="1"/>
  <c r="M340" i="1" s="1"/>
  <c r="I292" i="1"/>
  <c r="I294" i="1" s="1"/>
  <c r="I340" i="1" s="1"/>
  <c r="AF292" i="1"/>
  <c r="AG334" i="1"/>
  <c r="AG350" i="1" s="1"/>
  <c r="AC334" i="1"/>
  <c r="AC350" i="1" s="1"/>
  <c r="Y334" i="1"/>
  <c r="Y350" i="1" s="1"/>
  <c r="U334" i="1"/>
  <c r="U350" i="1" s="1"/>
  <c r="Q334" i="1"/>
  <c r="Q350" i="1" s="1"/>
  <c r="M334" i="1"/>
  <c r="M350" i="1" s="1"/>
  <c r="I334" i="1"/>
  <c r="I350" i="1" s="1"/>
  <c r="AI334" i="1"/>
  <c r="AI350" i="1" s="1"/>
  <c r="AE334" i="1"/>
  <c r="AE350" i="1" s="1"/>
  <c r="AA334" i="1"/>
  <c r="AA350" i="1" s="1"/>
  <c r="W334" i="1"/>
  <c r="W350" i="1" s="1"/>
  <c r="S334" i="1"/>
  <c r="S350" i="1" s="1"/>
  <c r="O334" i="1"/>
  <c r="O350" i="1" s="1"/>
  <c r="K334" i="1"/>
  <c r="K350" i="1" s="1"/>
  <c r="G334" i="1"/>
  <c r="G350" i="1" s="1"/>
  <c r="AI333" i="1"/>
  <c r="AI349" i="1" s="1"/>
  <c r="AE333" i="1"/>
  <c r="AE349" i="1" s="1"/>
  <c r="AA333" i="1"/>
  <c r="AA349" i="1" s="1"/>
  <c r="W333" i="1"/>
  <c r="W349" i="1" s="1"/>
  <c r="S333" i="1"/>
  <c r="S349" i="1" s="1"/>
  <c r="O333" i="1"/>
  <c r="O349" i="1" s="1"/>
  <c r="K333" i="1"/>
  <c r="K349" i="1" s="1"/>
  <c r="G333" i="1"/>
  <c r="G349" i="1" s="1"/>
  <c r="AG332" i="1"/>
  <c r="AG348" i="1" s="1"/>
  <c r="Y332" i="1"/>
  <c r="Y348" i="1" s="1"/>
  <c r="U332" i="1"/>
  <c r="U348" i="1" s="1"/>
  <c r="Q332" i="1"/>
  <c r="Q348" i="1" s="1"/>
  <c r="I332" i="1"/>
  <c r="I348" i="1" s="1"/>
  <c r="AI332" i="1"/>
  <c r="AI348" i="1" s="1"/>
  <c r="AE332" i="1"/>
  <c r="AE348" i="1" s="1"/>
  <c r="AA332" i="1"/>
  <c r="AA348" i="1" s="1"/>
  <c r="W332" i="1"/>
  <c r="W348" i="1" s="1"/>
  <c r="S332" i="1"/>
  <c r="S348" i="1" s="1"/>
  <c r="O332" i="1"/>
  <c r="O348" i="1" s="1"/>
  <c r="K332" i="1"/>
  <c r="K348" i="1" s="1"/>
  <c r="G332" i="1"/>
  <c r="G348" i="1" s="1"/>
  <c r="AI331" i="1"/>
  <c r="AI347" i="1" s="1"/>
  <c r="AE331" i="1"/>
  <c r="AE347" i="1" s="1"/>
  <c r="AA331" i="1"/>
  <c r="AA347" i="1" s="1"/>
  <c r="W331" i="1"/>
  <c r="W347" i="1" s="1"/>
  <c r="S331" i="1"/>
  <c r="S347" i="1" s="1"/>
  <c r="O331" i="1"/>
  <c r="O347" i="1" s="1"/>
  <c r="K331" i="1"/>
  <c r="K347" i="1" s="1"/>
  <c r="G331" i="1"/>
  <c r="G347" i="1" s="1"/>
  <c r="AG330" i="1"/>
  <c r="AG346" i="1" s="1"/>
  <c r="AC330" i="1"/>
  <c r="AC346" i="1" s="1"/>
  <c r="Y330" i="1"/>
  <c r="Y346" i="1" s="1"/>
  <c r="U330" i="1"/>
  <c r="U346" i="1" s="1"/>
  <c r="Q330" i="1"/>
  <c r="Q346" i="1" s="1"/>
  <c r="M330" i="1"/>
  <c r="M346" i="1" s="1"/>
  <c r="I330" i="1"/>
  <c r="I346" i="1" s="1"/>
  <c r="AI330" i="1"/>
  <c r="AI346" i="1" s="1"/>
  <c r="AE330" i="1"/>
  <c r="AE346" i="1" s="1"/>
  <c r="AA330" i="1"/>
  <c r="AA346" i="1" s="1"/>
  <c r="W330" i="1"/>
  <c r="W346" i="1" s="1"/>
  <c r="S330" i="1"/>
  <c r="S346" i="1" s="1"/>
  <c r="O330" i="1"/>
  <c r="O346" i="1" s="1"/>
  <c r="K330" i="1"/>
  <c r="K346" i="1" s="1"/>
  <c r="G330" i="1"/>
  <c r="G346" i="1" s="1"/>
  <c r="AI329" i="1"/>
  <c r="AI345" i="1" s="1"/>
  <c r="AA329" i="1"/>
  <c r="AA345" i="1" s="1"/>
  <c r="W329" i="1"/>
  <c r="W345" i="1" s="1"/>
  <c r="S329" i="1"/>
  <c r="S345" i="1" s="1"/>
  <c r="O329" i="1"/>
  <c r="O345" i="1" s="1"/>
  <c r="K329" i="1"/>
  <c r="K345" i="1" s="1"/>
  <c r="G329" i="1"/>
  <c r="G345" i="1" s="1"/>
  <c r="AG328" i="1"/>
  <c r="AG344" i="1" s="1"/>
  <c r="Q328" i="1"/>
  <c r="Q344" i="1" s="1"/>
  <c r="AI328" i="1"/>
  <c r="AI344" i="1" s="1"/>
  <c r="AI327" i="1"/>
  <c r="AI343" i="1" s="1"/>
  <c r="AE327" i="1"/>
  <c r="AE343" i="1" s="1"/>
  <c r="AA327" i="1"/>
  <c r="AA343" i="1" s="1"/>
  <c r="W327" i="1"/>
  <c r="W343" i="1" s="1"/>
  <c r="S327" i="1"/>
  <c r="S343" i="1" s="1"/>
  <c r="O327" i="1"/>
  <c r="O343" i="1" s="1"/>
  <c r="G327" i="1"/>
  <c r="G343" i="1" s="1"/>
  <c r="AC326" i="1"/>
  <c r="AC342" i="1" s="1"/>
  <c r="M326" i="1"/>
  <c r="M342" i="1" s="1"/>
  <c r="AI325" i="1"/>
  <c r="AI341" i="1" s="1"/>
  <c r="AE325" i="1"/>
  <c r="AE341" i="1" s="1"/>
  <c r="W325" i="1"/>
  <c r="W341" i="1" s="1"/>
  <c r="S325" i="1"/>
  <c r="S341" i="1" s="1"/>
  <c r="O325" i="1"/>
  <c r="O341" i="1" s="1"/>
  <c r="K325" i="1"/>
  <c r="K341" i="1" s="1"/>
  <c r="G325" i="1"/>
  <c r="G341" i="1" s="1"/>
  <c r="H294" i="1"/>
  <c r="H340" i="1" s="1"/>
  <c r="H356" i="1" s="1"/>
  <c r="E327" i="1"/>
  <c r="E343" i="1" s="1"/>
  <c r="AG294" i="1"/>
  <c r="AG340" i="1" s="1"/>
  <c r="AC294" i="1"/>
  <c r="AC340" i="1" s="1"/>
  <c r="Y294" i="1"/>
  <c r="Y340" i="1" s="1"/>
  <c r="Q294" i="1"/>
  <c r="Q340" i="1" s="1"/>
  <c r="AD294" i="1"/>
  <c r="AD340" i="1" s="1"/>
  <c r="AD356" i="1" s="1"/>
  <c r="V294" i="1"/>
  <c r="V340" i="1" s="1"/>
  <c r="V356" i="1" s="1"/>
  <c r="X294" i="1"/>
  <c r="X340" i="1" s="1"/>
  <c r="X356" i="1" s="1"/>
  <c r="H457" i="1"/>
  <c r="AF457" i="1"/>
  <c r="P457" i="1"/>
  <c r="E332" i="1"/>
  <c r="E348" i="1" s="1"/>
  <c r="E328" i="1"/>
  <c r="E344" i="1" s="1"/>
  <c r="T294" i="1"/>
  <c r="T340" i="1" s="1"/>
  <c r="T356" i="1" s="1"/>
  <c r="L294" i="1"/>
  <c r="L340" i="1" s="1"/>
  <c r="L356" i="1" s="1"/>
  <c r="U457" i="1"/>
  <c r="Z294" i="1"/>
  <c r="Z340" i="1" s="1"/>
  <c r="Z356" i="1" s="1"/>
  <c r="X457" i="1"/>
  <c r="AI294" i="1"/>
  <c r="AI340" i="1" s="1"/>
  <c r="AE294" i="1"/>
  <c r="AE340" i="1" s="1"/>
  <c r="AA294" i="1"/>
  <c r="AA340" i="1" s="1"/>
  <c r="W294" i="1"/>
  <c r="W340" i="1" s="1"/>
  <c r="S294" i="1"/>
  <c r="S340" i="1" s="1"/>
  <c r="O294" i="1"/>
  <c r="O340" i="1" s="1"/>
  <c r="K294" i="1"/>
  <c r="K340" i="1" s="1"/>
  <c r="G294" i="1"/>
  <c r="G340" i="1" s="1"/>
  <c r="AC457" i="1"/>
  <c r="E292" i="1"/>
  <c r="E294" i="1" s="1"/>
  <c r="E340" i="1" s="1"/>
  <c r="J294" i="1"/>
  <c r="J340" i="1" s="1"/>
  <c r="J356" i="1" s="1"/>
  <c r="M457" i="1"/>
  <c r="E333" i="1"/>
  <c r="E349" i="1" s="1"/>
  <c r="AH294" i="1"/>
  <c r="AH340" i="1" s="1"/>
  <c r="AH356" i="1" s="1"/>
  <c r="P294" i="1"/>
  <c r="P340" i="1" s="1"/>
  <c r="P356" i="1" s="1"/>
  <c r="E334" i="1"/>
  <c r="E350" i="1" s="1"/>
  <c r="E330" i="1"/>
  <c r="E346" i="1" s="1"/>
  <c r="E326" i="1"/>
  <c r="E342" i="1" s="1"/>
  <c r="E331" i="1"/>
  <c r="E347" i="1" s="1"/>
  <c r="E329" i="1"/>
  <c r="E345" i="1" s="1"/>
  <c r="E325" i="1"/>
  <c r="E341" i="1" s="1"/>
  <c r="AB457" i="1"/>
  <c r="T457" i="1"/>
  <c r="L457" i="1"/>
  <c r="I457" i="1"/>
  <c r="AG457" i="1"/>
  <c r="Y457" i="1"/>
  <c r="Q457" i="1"/>
  <c r="U294" i="1"/>
  <c r="U340" i="1" s="1"/>
  <c r="AG333" i="1"/>
  <c r="AG349" i="1" s="1"/>
  <c r="AC333" i="1"/>
  <c r="AC349" i="1" s="1"/>
  <c r="Y333" i="1"/>
  <c r="Y349" i="1" s="1"/>
  <c r="U333" i="1"/>
  <c r="U349" i="1" s="1"/>
  <c r="Q333" i="1"/>
  <c r="Q349" i="1" s="1"/>
  <c r="M333" i="1"/>
  <c r="M349" i="1" s="1"/>
  <c r="I333" i="1"/>
  <c r="I349" i="1" s="1"/>
  <c r="AG331" i="1"/>
  <c r="AG347" i="1" s="1"/>
  <c r="AC331" i="1"/>
  <c r="AC347" i="1" s="1"/>
  <c r="Y331" i="1"/>
  <c r="Y347" i="1" s="1"/>
  <c r="U331" i="1"/>
  <c r="U347" i="1" s="1"/>
  <c r="Q331" i="1"/>
  <c r="Q347" i="1" s="1"/>
  <c r="M331" i="1"/>
  <c r="M347" i="1" s="1"/>
  <c r="I331" i="1"/>
  <c r="I347" i="1" s="1"/>
  <c r="AG329" i="1"/>
  <c r="AG345" i="1" s="1"/>
  <c r="AC329" i="1"/>
  <c r="AC345" i="1" s="1"/>
  <c r="Y329" i="1"/>
  <c r="Y345" i="1" s="1"/>
  <c r="U329" i="1"/>
  <c r="U345" i="1" s="1"/>
  <c r="Q329" i="1"/>
  <c r="Q345" i="1" s="1"/>
  <c r="M329" i="1"/>
  <c r="M345" i="1" s="1"/>
  <c r="I329" i="1"/>
  <c r="I345" i="1" s="1"/>
  <c r="AC328" i="1"/>
  <c r="AC344" i="1" s="1"/>
  <c r="Y328" i="1"/>
  <c r="Y344" i="1" s="1"/>
  <c r="U328" i="1"/>
  <c r="U344" i="1" s="1"/>
  <c r="M328" i="1"/>
  <c r="M344" i="1" s="1"/>
  <c r="I328" i="1"/>
  <c r="I344" i="1" s="1"/>
  <c r="AE328" i="1"/>
  <c r="AE344" i="1" s="1"/>
  <c r="AA328" i="1"/>
  <c r="AA344" i="1" s="1"/>
  <c r="W328" i="1"/>
  <c r="W344" i="1" s="1"/>
  <c r="S328" i="1"/>
  <c r="S344" i="1" s="1"/>
  <c r="O328" i="1"/>
  <c r="O344" i="1" s="1"/>
  <c r="K328" i="1"/>
  <c r="K344" i="1" s="1"/>
  <c r="G328" i="1"/>
  <c r="G344" i="1" s="1"/>
  <c r="AG327" i="1"/>
  <c r="AG343" i="1" s="1"/>
  <c r="AC327" i="1"/>
  <c r="AC343" i="1" s="1"/>
  <c r="Y327" i="1"/>
  <c r="Y343" i="1" s="1"/>
  <c r="U327" i="1"/>
  <c r="U343" i="1" s="1"/>
  <c r="Q327" i="1"/>
  <c r="Q343" i="1" s="1"/>
  <c r="M327" i="1"/>
  <c r="M343" i="1" s="1"/>
  <c r="I327" i="1"/>
  <c r="I343" i="1" s="1"/>
  <c r="AG326" i="1"/>
  <c r="AG342" i="1" s="1"/>
  <c r="Y326" i="1"/>
  <c r="Y342" i="1" s="1"/>
  <c r="U326" i="1"/>
  <c r="U342" i="1" s="1"/>
  <c r="Q326" i="1"/>
  <c r="Q342" i="1" s="1"/>
  <c r="I326" i="1"/>
  <c r="I342" i="1" s="1"/>
  <c r="AI326" i="1"/>
  <c r="AI342" i="1" s="1"/>
  <c r="AE326" i="1"/>
  <c r="AE342" i="1" s="1"/>
  <c r="AA326" i="1"/>
  <c r="AA342" i="1" s="1"/>
  <c r="W326" i="1"/>
  <c r="W342" i="1" s="1"/>
  <c r="S326" i="1"/>
  <c r="S342" i="1" s="1"/>
  <c r="O326" i="1"/>
  <c r="O342" i="1" s="1"/>
  <c r="K326" i="1"/>
  <c r="K342" i="1" s="1"/>
  <c r="G326" i="1"/>
  <c r="G342" i="1" s="1"/>
  <c r="AG325" i="1"/>
  <c r="AG341" i="1" s="1"/>
  <c r="AC325" i="1"/>
  <c r="AC341" i="1" s="1"/>
  <c r="Y325" i="1"/>
  <c r="Y341" i="1" s="1"/>
  <c r="U325" i="1"/>
  <c r="U341" i="1" s="1"/>
  <c r="Q325" i="1"/>
  <c r="Q341" i="1" s="1"/>
  <c r="M325" i="1"/>
  <c r="M341" i="1" s="1"/>
  <c r="I325" i="1"/>
  <c r="I341" i="1" s="1"/>
  <c r="AF294" i="1"/>
  <c r="AF340" i="1" s="1"/>
  <c r="AF356" i="1" s="1"/>
  <c r="AB294" i="1"/>
  <c r="AB340" i="1" s="1"/>
  <c r="AB356" i="1" s="1"/>
  <c r="N356" i="1"/>
  <c r="AA457" i="1"/>
  <c r="O457" i="1"/>
  <c r="AE457" i="1"/>
  <c r="W457" i="1"/>
  <c r="G457" i="1"/>
  <c r="AH457" i="1"/>
  <c r="AD457" i="1"/>
  <c r="Z457" i="1"/>
  <c r="V457" i="1"/>
  <c r="R457" i="1"/>
  <c r="N457" i="1"/>
  <c r="J457" i="1"/>
  <c r="F457" i="1"/>
  <c r="E457" i="1"/>
  <c r="AI457" i="1"/>
  <c r="S457" i="1"/>
  <c r="K457" i="1"/>
  <c r="F356" i="1"/>
  <c r="R356" i="1"/>
  <c r="E339" i="1"/>
  <c r="E355" i="1" s="1"/>
  <c r="E338" i="1"/>
  <c r="E354" i="1" s="1"/>
  <c r="E337" i="1"/>
  <c r="E353" i="1" s="1"/>
  <c r="E336" i="1"/>
  <c r="E352" i="1" s="1"/>
  <c r="E335" i="1"/>
  <c r="E351" i="1" s="1"/>
  <c r="F3" i="1"/>
  <c r="F4" i="1" s="1"/>
  <c r="F11" i="1" s="1"/>
  <c r="E2" i="1"/>
  <c r="E4" i="1"/>
  <c r="E11" i="1" s="1"/>
  <c r="W356" i="1" l="1"/>
  <c r="G356" i="1"/>
  <c r="AI356" i="1"/>
  <c r="U356" i="1"/>
  <c r="S356" i="1"/>
  <c r="O356" i="1"/>
  <c r="M356" i="1"/>
  <c r="AC356" i="1"/>
  <c r="AE356" i="1"/>
  <c r="I356" i="1"/>
  <c r="K356" i="1"/>
  <c r="AA356" i="1"/>
  <c r="Y356" i="1"/>
  <c r="Q356" i="1"/>
  <c r="AG356" i="1"/>
  <c r="E356" i="1"/>
  <c r="L272" i="1"/>
  <c r="H272" i="1"/>
  <c r="J272" i="1"/>
  <c r="F2" i="1"/>
  <c r="G3" i="1"/>
  <c r="AF272" i="1"/>
  <c r="X272" i="1"/>
  <c r="P272" i="1"/>
  <c r="AI272" i="1"/>
  <c r="AE272" i="1"/>
  <c r="S272" i="1"/>
  <c r="O272" i="1"/>
  <c r="G272" i="1"/>
  <c r="AC272" i="1"/>
  <c r="Q272" i="1"/>
  <c r="M272" i="1"/>
  <c r="AB272" i="1"/>
  <c r="T272" i="1"/>
  <c r="AA272" i="1"/>
  <c r="W272" i="1"/>
  <c r="K272" i="1"/>
  <c r="AG272" i="1"/>
  <c r="Y272" i="1"/>
  <c r="U272" i="1"/>
  <c r="I272" i="1"/>
  <c r="AH272" i="1"/>
  <c r="AD272" i="1"/>
  <c r="Z272" i="1"/>
  <c r="V272" i="1"/>
  <c r="R272" i="1"/>
  <c r="N272" i="1"/>
  <c r="F272" i="1"/>
  <c r="E70" i="1" l="1"/>
  <c r="S70" i="1"/>
  <c r="R70" i="1"/>
  <c r="X70" i="1"/>
  <c r="AG70" i="1"/>
  <c r="AE70" i="1"/>
  <c r="P70" i="1"/>
  <c r="F70" i="1"/>
  <c r="V70" i="1"/>
  <c r="H70" i="1"/>
  <c r="Z70" i="1"/>
  <c r="J70" i="1"/>
  <c r="O70" i="1"/>
  <c r="AF70" i="1"/>
  <c r="I70" i="1"/>
  <c r="T70" i="1"/>
  <c r="AC70" i="1"/>
  <c r="M70" i="1"/>
  <c r="W70" i="1"/>
  <c r="K70" i="1"/>
  <c r="AH70" i="1"/>
  <c r="N70" i="1"/>
  <c r="AD70" i="1"/>
  <c r="U70" i="1"/>
  <c r="G70" i="1"/>
  <c r="Y70" i="1"/>
  <c r="Q70" i="1"/>
  <c r="AI70" i="1"/>
  <c r="AB70" i="1"/>
  <c r="L70" i="1"/>
  <c r="F273" i="1"/>
  <c r="AH273" i="1"/>
  <c r="T273" i="1"/>
  <c r="O273" i="1"/>
  <c r="X273" i="1"/>
  <c r="Z273" i="1"/>
  <c r="Q273" i="1"/>
  <c r="AA70" i="1"/>
  <c r="AA273" i="1"/>
  <c r="U273" i="1"/>
  <c r="AD273" i="1"/>
  <c r="G4" i="1"/>
  <c r="G11" i="1" s="1"/>
  <c r="H3" i="1"/>
  <c r="G2" i="1"/>
  <c r="K273" i="1"/>
  <c r="R273" i="1"/>
  <c r="AG273" i="1"/>
  <c r="E272" i="1"/>
  <c r="S273" i="1"/>
  <c r="V273" i="1"/>
  <c r="J273" i="1"/>
  <c r="H273" i="1"/>
  <c r="G273" i="1"/>
  <c r="AI273" i="1"/>
  <c r="W273" i="1"/>
  <c r="E273" i="1" l="1"/>
  <c r="Y273" i="1"/>
  <c r="AE273" i="1"/>
  <c r="AC273" i="1"/>
  <c r="P273" i="1"/>
  <c r="N273" i="1"/>
  <c r="M273" i="1"/>
  <c r="AB273" i="1"/>
  <c r="AF273" i="1"/>
  <c r="I273" i="1"/>
  <c r="L273" i="1"/>
  <c r="H2" i="1"/>
  <c r="H4" i="1"/>
  <c r="H11" i="1" s="1"/>
  <c r="I3" i="1"/>
  <c r="I4" i="1" l="1"/>
  <c r="I11" i="1" s="1"/>
  <c r="I2" i="1"/>
  <c r="J3" i="1"/>
  <c r="K3" i="1" l="1"/>
  <c r="J2" i="1"/>
  <c r="J4" i="1"/>
  <c r="J11" i="1" s="1"/>
  <c r="K4" i="1" l="1"/>
  <c r="K11" i="1" s="1"/>
  <c r="L3" i="1"/>
  <c r="K2" i="1"/>
  <c r="M3" i="1" l="1"/>
  <c r="L4" i="1"/>
  <c r="L11" i="1" s="1"/>
  <c r="L2" i="1"/>
  <c r="N3" i="1" l="1"/>
  <c r="M2" i="1"/>
  <c r="M4" i="1"/>
  <c r="M11" i="1" s="1"/>
  <c r="N4" i="1" l="1"/>
  <c r="N11" i="1" s="1"/>
  <c r="N2" i="1"/>
  <c r="O3" i="1"/>
  <c r="O2" i="1" l="1"/>
  <c r="P3" i="1"/>
  <c r="O4" i="1"/>
  <c r="O11" i="1" s="1"/>
  <c r="P2" i="1" l="1"/>
  <c r="Q3" i="1"/>
  <c r="P4" i="1"/>
  <c r="P11" i="1" s="1"/>
  <c r="R3" i="1" l="1"/>
  <c r="Q4" i="1"/>
  <c r="Q11" i="1" s="1"/>
  <c r="Q2" i="1"/>
  <c r="R4" i="1" l="1"/>
  <c r="R11" i="1" s="1"/>
  <c r="R2" i="1"/>
  <c r="S3" i="1"/>
  <c r="T3" i="1" l="1"/>
  <c r="S4" i="1"/>
  <c r="S11" i="1" s="1"/>
  <c r="S2" i="1"/>
  <c r="T4" i="1" l="1"/>
  <c r="T11" i="1" s="1"/>
  <c r="T2" i="1"/>
  <c r="U3" i="1"/>
  <c r="U4" i="1" l="1"/>
  <c r="U11" i="1" s="1"/>
  <c r="U2" i="1"/>
  <c r="V3" i="1"/>
  <c r="V4" i="1" l="1"/>
  <c r="V11" i="1" s="1"/>
  <c r="W3" i="1"/>
  <c r="V2" i="1"/>
  <c r="W4" i="1" l="1"/>
  <c r="W11" i="1" s="1"/>
  <c r="W2" i="1"/>
  <c r="X3" i="1"/>
  <c r="X2" i="1" l="1"/>
  <c r="Y3" i="1"/>
  <c r="X4" i="1"/>
  <c r="X11" i="1" s="1"/>
  <c r="Z3" i="1" l="1"/>
  <c r="Y4" i="1"/>
  <c r="Y11" i="1" s="1"/>
  <c r="Y2" i="1"/>
  <c r="Z2" i="1" l="1"/>
  <c r="AA3" i="1"/>
  <c r="Z4" i="1"/>
  <c r="Z11" i="1" s="1"/>
  <c r="AA4" i="1" l="1"/>
  <c r="AA11" i="1" s="1"/>
  <c r="AA2" i="1"/>
  <c r="AB3" i="1"/>
  <c r="AC3" i="1" l="1"/>
  <c r="AB4" i="1"/>
  <c r="AB11" i="1" s="1"/>
  <c r="AB2" i="1"/>
  <c r="AD3" i="1" l="1"/>
  <c r="AC4" i="1"/>
  <c r="AC11" i="1" s="1"/>
  <c r="AC2" i="1"/>
  <c r="AD4" i="1" l="1"/>
  <c r="AD11" i="1" s="1"/>
  <c r="AD2" i="1"/>
  <c r="AE3" i="1"/>
  <c r="AE2" i="1" l="1"/>
  <c r="AF3" i="1"/>
  <c r="AE4" i="1"/>
  <c r="AE11" i="1" s="1"/>
  <c r="AF4" i="1" l="1"/>
  <c r="AF11" i="1" s="1"/>
  <c r="AF2" i="1"/>
  <c r="AG3" i="1"/>
  <c r="AG4" i="1" l="1"/>
  <c r="AG11" i="1" s="1"/>
  <c r="AG2" i="1"/>
  <c r="AH3" i="1"/>
  <c r="AI3" i="1" l="1"/>
  <c r="AH2" i="1"/>
  <c r="AH4" i="1"/>
  <c r="AH11" i="1" s="1"/>
  <c r="AI2" i="1" l="1"/>
  <c r="AI4" i="1"/>
  <c r="AI11" i="1" l="1"/>
  <c r="C4" i="1" s="1"/>
</calcChain>
</file>

<file path=xl/sharedStrings.xml><?xml version="1.0" encoding="utf-8"?>
<sst xmlns="http://schemas.openxmlformats.org/spreadsheetml/2006/main" count="856" uniqueCount="323">
  <si>
    <t>出勤</t>
  </si>
  <si>
    <t>休日出勤</t>
  </si>
  <si>
    <t>有給休暇</t>
  </si>
  <si>
    <t>午前半休</t>
  </si>
  <si>
    <t>午後半休</t>
  </si>
  <si>
    <t>振替休日</t>
  </si>
  <si>
    <t>振替平日</t>
  </si>
  <si>
    <t>代替休日</t>
  </si>
  <si>
    <t>海外休日</t>
  </si>
  <si>
    <t>海外平日</t>
  </si>
  <si>
    <t>欠勤</t>
  </si>
  <si>
    <t>99:99</t>
  </si>
  <si>
    <t>定義情報</t>
  </si>
  <si>
    <t>当月所定勤務日数</t>
  </si>
  <si>
    <t>勤務区分</t>
  </si>
  <si>
    <t>休憩・移動・テレワーク区分</t>
  </si>
  <si>
    <t>休憩時間フラグ</t>
  </si>
  <si>
    <t>休憩・移動・テレワーク先</t>
  </si>
  <si>
    <t>テレワーク先コード</t>
  </si>
  <si>
    <t>時間休暇区分</t>
  </si>
  <si>
    <t>祝日</t>
  </si>
  <si>
    <t>記入例</t>
  </si>
  <si>
    <t>〇</t>
  </si>
  <si>
    <t>自宅</t>
  </si>
  <si>
    <t>001</t>
  </si>
  <si>
    <t>生理休暇</t>
  </si>
  <si>
    <t>テレワーク勤務時間</t>
  </si>
  <si>
    <t>サテライトオフィス</t>
  </si>
  <si>
    <t>002</t>
  </si>
  <si>
    <t>育児時間</t>
  </si>
  <si>
    <t>始業時刻(hhmm)</t>
  </si>
  <si>
    <t/>
  </si>
  <si>
    <t>その他</t>
  </si>
  <si>
    <t>003</t>
  </si>
  <si>
    <t>終業時刻(hhmm)</t>
  </si>
  <si>
    <t>休日移動時間</t>
  </si>
  <si>
    <t xml:space="preserve">所定休憩時間(hhmm) </t>
  </si>
  <si>
    <t>振替日(yyyy/mm/dd)</t>
  </si>
  <si>
    <t>備考</t>
  </si>
  <si>
    <t>休憩・移動・テレワーク</t>
  </si>
  <si>
    <t>区分</t>
  </si>
  <si>
    <t>開始(hhmm)</t>
  </si>
  <si>
    <t>終了(hhmm)</t>
  </si>
  <si>
    <t>テレワーク先</t>
  </si>
  <si>
    <t>時間休暇</t>
  </si>
  <si>
    <t>実働合計</t>
  </si>
  <si>
    <t>P#</t>
  </si>
  <si>
    <t>コード</t>
  </si>
  <si>
    <t>LIPJ999999</t>
  </si>
  <si>
    <t>共通作業コード</t>
  </si>
  <si>
    <t xml:space="preserve">工数(hhmm) </t>
  </si>
  <si>
    <t>作業コード</t>
  </si>
  <si>
    <t>工数合計</t>
  </si>
  <si>
    <t>差</t>
  </si>
  <si>
    <t>処理年月(yyyy/mm)</t>
  </si>
  <si>
    <t>社員番号</t>
  </si>
  <si>
    <t>999999</t>
  </si>
  <si>
    <t>氏名</t>
  </si>
  <si>
    <t>電通 太郎</t>
  </si>
  <si>
    <t>勤務表番号</t>
  </si>
  <si>
    <t>↓↓計算に使っています↓↓</t>
  </si>
  <si>
    <t>テレワーク先コード1</t>
  </si>
  <si>
    <t>テレワーク先コード2</t>
  </si>
  <si>
    <t>テレワーク先コード3</t>
  </si>
  <si>
    <t>テレワーク先コード4</t>
  </si>
  <si>
    <t>テレワーク先コード5</t>
  </si>
  <si>
    <t>テレワーク先コード6</t>
  </si>
  <si>
    <t>テレワーク先コード7</t>
  </si>
  <si>
    <t>テレワーク先コード8</t>
  </si>
  <si>
    <t>テレワーク先コード9</t>
  </si>
  <si>
    <t>テレワーク先コード10</t>
  </si>
  <si>
    <t>始業</t>
  </si>
  <si>
    <t>終業</t>
  </si>
  <si>
    <t>就業</t>
  </si>
  <si>
    <t>所定休憩</t>
  </si>
  <si>
    <t>就業-所定休憩</t>
  </si>
  <si>
    <t>休暇・移動1開始</t>
  </si>
  <si>
    <t>休暇・移動1終了</t>
  </si>
  <si>
    <t>休暇・移動2開始</t>
  </si>
  <si>
    <t>休暇・移動2終了</t>
  </si>
  <si>
    <t>休暇・移動3開始</t>
  </si>
  <si>
    <t>休暇・移動3終了</t>
  </si>
  <si>
    <t>休暇・移動4開始</t>
  </si>
  <si>
    <t>休暇・移動4終了</t>
  </si>
  <si>
    <t>休暇・移動5開始</t>
  </si>
  <si>
    <t>休暇・移動5終了</t>
  </si>
  <si>
    <t>休暇・移動6開始</t>
  </si>
  <si>
    <t>休暇・移動6終了</t>
  </si>
  <si>
    <t>休暇・移動7開始</t>
  </si>
  <si>
    <t>休暇・移動7終了</t>
  </si>
  <si>
    <t>休暇・移動8開始</t>
  </si>
  <si>
    <t>休暇・移動8終了</t>
  </si>
  <si>
    <t>休暇・移動9開始</t>
  </si>
  <si>
    <t>休暇・移動9終了</t>
  </si>
  <si>
    <t>休暇・移動10開始</t>
  </si>
  <si>
    <t>休暇・移動10終了</t>
  </si>
  <si>
    <t>時間休憩1開始</t>
  </si>
  <si>
    <t>時間休憩1終了</t>
  </si>
  <si>
    <t>時間休憩2開始</t>
  </si>
  <si>
    <t>時間休憩2終了</t>
  </si>
  <si>
    <t>時間休憩3開始</t>
  </si>
  <si>
    <t>時間休憩3終了</t>
  </si>
  <si>
    <t>時間休憩4開始</t>
  </si>
  <si>
    <t>時間休憩4終了</t>
  </si>
  <si>
    <t>時間休憩5開始</t>
  </si>
  <si>
    <t>時間休憩5終了</t>
  </si>
  <si>
    <t>休暇1時間変換</t>
  </si>
  <si>
    <t>休暇2時間変換</t>
  </si>
  <si>
    <t>休暇3時間変換</t>
  </si>
  <si>
    <t>休暇4時間変換</t>
  </si>
  <si>
    <t>休暇5時間変換</t>
  </si>
  <si>
    <t>休暇6時間変換</t>
  </si>
  <si>
    <t>休暇7時間変換</t>
  </si>
  <si>
    <t>休暇8時間変換</t>
  </si>
  <si>
    <t>休暇9時間変換</t>
  </si>
  <si>
    <t>休暇10時間変換</t>
  </si>
  <si>
    <t>時間休憩1変換</t>
  </si>
  <si>
    <t>時間休憩2変換</t>
  </si>
  <si>
    <t>時間休憩3変換</t>
  </si>
  <si>
    <t>時間休憩4変換</t>
  </si>
  <si>
    <t>時間休憩5変換</t>
  </si>
  <si>
    <t>実働時間を分に変換</t>
  </si>
  <si>
    <t>休暇1を分に変換</t>
  </si>
  <si>
    <t>休暇2を分に変換</t>
  </si>
  <si>
    <t>休暇3を分に変換</t>
  </si>
  <si>
    <t>休暇4を分に変換</t>
  </si>
  <si>
    <t>休暇5を分に変換</t>
  </si>
  <si>
    <t>休暇6を分に変換</t>
  </si>
  <si>
    <t>休暇7を分に変換</t>
  </si>
  <si>
    <t>休暇8を分に変換</t>
  </si>
  <si>
    <t>休暇9を分に変換</t>
  </si>
  <si>
    <t>休暇10を分に変換</t>
  </si>
  <si>
    <t>時間休憩1を分に変換</t>
  </si>
  <si>
    <t>時間休憩2を分に変換</t>
  </si>
  <si>
    <t>時間休憩3を分に変換</t>
  </si>
  <si>
    <t>時間休憩4を分に変換</t>
  </si>
  <si>
    <t>時間休憩5を分に変換</t>
  </si>
  <si>
    <t>実働-休暇(分)</t>
  </si>
  <si>
    <t>工数1変換</t>
  </si>
  <si>
    <t>工数2変換</t>
  </si>
  <si>
    <t>工数3変換</t>
  </si>
  <si>
    <t>工数4変換</t>
  </si>
  <si>
    <t>工数5変換</t>
  </si>
  <si>
    <t>工数6変換</t>
  </si>
  <si>
    <t>工数7変換</t>
  </si>
  <si>
    <t>工数8変換</t>
  </si>
  <si>
    <t>工数9変換</t>
  </si>
  <si>
    <t>工数10変換</t>
  </si>
  <si>
    <t>工数11変換</t>
  </si>
  <si>
    <t>工数12変換</t>
  </si>
  <si>
    <t>工数13変換</t>
  </si>
  <si>
    <t>工数14変換</t>
  </si>
  <si>
    <t>工数15変換</t>
  </si>
  <si>
    <t>工数16変換</t>
  </si>
  <si>
    <t>工数17変換</t>
  </si>
  <si>
    <t>工数18変換</t>
  </si>
  <si>
    <t>工数19変換</t>
  </si>
  <si>
    <t>工数20変換</t>
  </si>
  <si>
    <t>工数21変換</t>
  </si>
  <si>
    <t>工数22変換</t>
  </si>
  <si>
    <t>工数23変換</t>
  </si>
  <si>
    <t>工数24変換</t>
  </si>
  <si>
    <t>工数25変換</t>
  </si>
  <si>
    <t>工数26変換</t>
  </si>
  <si>
    <t>工数27変換</t>
  </si>
  <si>
    <t>工数28変換</t>
  </si>
  <si>
    <t>工数29変換</t>
  </si>
  <si>
    <t>工数30変換</t>
  </si>
  <si>
    <t>工数31変換</t>
  </si>
  <si>
    <t>工数32変換</t>
  </si>
  <si>
    <t>工数33変換</t>
  </si>
  <si>
    <t>工数34変換</t>
  </si>
  <si>
    <t>工数35変換</t>
  </si>
  <si>
    <t>工数36変換</t>
  </si>
  <si>
    <t>工数37変換</t>
  </si>
  <si>
    <t>工数38変換</t>
  </si>
  <si>
    <t>工数39変換</t>
  </si>
  <si>
    <t>工数40変換</t>
  </si>
  <si>
    <t>工数41変換</t>
  </si>
  <si>
    <t>工数42変換</t>
  </si>
  <si>
    <t>工数43変換</t>
  </si>
  <si>
    <t>工数44変換</t>
  </si>
  <si>
    <t>工数45変換</t>
  </si>
  <si>
    <t>工数46変換</t>
  </si>
  <si>
    <t>工数47変換</t>
  </si>
  <si>
    <t>工数48変換</t>
  </si>
  <si>
    <t>工数49変換</t>
  </si>
  <si>
    <t>工数50変換</t>
  </si>
  <si>
    <t>工数1を分に変換</t>
  </si>
  <si>
    <t>工数2を分に変換</t>
  </si>
  <si>
    <t>工数3を分に変換</t>
  </si>
  <si>
    <t>工数4を分に変換</t>
  </si>
  <si>
    <t>工数5を分に変換</t>
  </si>
  <si>
    <t>工数6を分に変換</t>
  </si>
  <si>
    <t>工数7を分に変換</t>
  </si>
  <si>
    <t>工数8を分に変換</t>
  </si>
  <si>
    <t>工数9を分に変換</t>
  </si>
  <si>
    <t>工数10を分に変換</t>
  </si>
  <si>
    <t>工数11を分に変換</t>
  </si>
  <si>
    <t>工数12を分に変換</t>
  </si>
  <si>
    <t>工数13を分に変換</t>
  </si>
  <si>
    <t>工数14を分に変換</t>
  </si>
  <si>
    <t>工数15を分に変換</t>
  </si>
  <si>
    <t>工数16を分に変換</t>
  </si>
  <si>
    <t>工数17を分に変換</t>
  </si>
  <si>
    <t>工数18を分に変換</t>
  </si>
  <si>
    <t>工数19を分に変換</t>
  </si>
  <si>
    <t>工数20を分に変換</t>
  </si>
  <si>
    <t>工数21を分に変換</t>
  </si>
  <si>
    <t>工数22を分に変換</t>
  </si>
  <si>
    <t>工数23を分に変換</t>
  </si>
  <si>
    <t>工数24を分に変換</t>
  </si>
  <si>
    <t>工数25を分に変換</t>
  </si>
  <si>
    <t>工数26を分に変換</t>
  </si>
  <si>
    <t>工数27を分に変換</t>
  </si>
  <si>
    <t>工数28を分に変換</t>
  </si>
  <si>
    <t>工数29を分に変換</t>
  </si>
  <si>
    <t>工数30を分に変換</t>
  </si>
  <si>
    <t>工数31を分に変換</t>
  </si>
  <si>
    <t>工数32を分に変換</t>
  </si>
  <si>
    <t>工数33を分に変換</t>
  </si>
  <si>
    <t>工数34を分に変換</t>
  </si>
  <si>
    <t>工数35を分に変換</t>
  </si>
  <si>
    <t>工数36を分に変換</t>
  </si>
  <si>
    <t>工数37を分に変換</t>
  </si>
  <si>
    <t>工数38を分に変換</t>
  </si>
  <si>
    <t>工数39を分に変換</t>
  </si>
  <si>
    <t>工数40を分に変換</t>
  </si>
  <si>
    <t>工数41を分に変換</t>
  </si>
  <si>
    <t>工数42を分に変換</t>
  </si>
  <si>
    <t>工数43を分に変換</t>
  </si>
  <si>
    <t>工数44を分に変換</t>
  </si>
  <si>
    <t>工数45を分に変換</t>
  </si>
  <si>
    <t>工数46を分に変換</t>
  </si>
  <si>
    <t>工数47を分に変換</t>
  </si>
  <si>
    <t>工数48を分に変換</t>
  </si>
  <si>
    <t>工数49を分に変換</t>
  </si>
  <si>
    <t>工数50を分に変換</t>
  </si>
  <si>
    <t>工数合計(分)</t>
  </si>
  <si>
    <t>法定休日</t>
  </si>
  <si>
    <t>法定外休日</t>
  </si>
  <si>
    <t>ﾘﾌﾚｯｼｭ休暇</t>
  </si>
  <si>
    <t>特別休養休暇</t>
  </si>
  <si>
    <t>勤務除外日</t>
  </si>
  <si>
    <t>その他休暇</t>
  </si>
  <si>
    <t>家族看護休暇</t>
  </si>
  <si>
    <t>家族看護休暇AM</t>
  </si>
  <si>
    <t>家族看護休暇PM</t>
  </si>
  <si>
    <t>家族看護休無給</t>
  </si>
  <si>
    <t>家族看護休無AM</t>
  </si>
  <si>
    <t>家族看護休無PM</t>
  </si>
  <si>
    <t>子看護休暇</t>
  </si>
  <si>
    <t>子看護休暇AM</t>
  </si>
  <si>
    <t>子看護休暇PM</t>
  </si>
  <si>
    <t>子看護休暇無給</t>
  </si>
  <si>
    <t>子看護休暇無AM</t>
  </si>
  <si>
    <t>子看護休暇無PM</t>
  </si>
  <si>
    <t>生理休暇AM</t>
  </si>
  <si>
    <t>生理休暇PM</t>
  </si>
  <si>
    <t>服喪休暇</t>
  </si>
  <si>
    <t>結婚休暇</t>
  </si>
  <si>
    <t>赴任休暇</t>
  </si>
  <si>
    <t>妻の出産休暇</t>
  </si>
  <si>
    <t>海外休日(出勤)</t>
  </si>
  <si>
    <t>休憩時間(昼休み以外)</t>
  </si>
  <si>
    <t>平日業務時間外移動時間・私事都合時間</t>
  </si>
  <si>
    <t>業務上の待機時間</t>
  </si>
  <si>
    <t>休憩時間(昼休み以外)</t>
    <phoneticPr fontId="2"/>
  </si>
  <si>
    <t>育児時間</t>
    <phoneticPr fontId="2"/>
  </si>
  <si>
    <t>2020/01</t>
    <phoneticPr fontId="2"/>
  </si>
  <si>
    <t>B01</t>
    <phoneticPr fontId="2"/>
  </si>
  <si>
    <t>B02</t>
    <phoneticPr fontId="2"/>
  </si>
  <si>
    <t>930</t>
    <phoneticPr fontId="2"/>
  </si>
  <si>
    <t>1730</t>
    <phoneticPr fontId="2"/>
  </si>
  <si>
    <t>100</t>
    <phoneticPr fontId="2"/>
  </si>
  <si>
    <t>LIPJ19120329</t>
  </si>
  <si>
    <t>MX</t>
    <phoneticPr fontId="2"/>
  </si>
  <si>
    <t>700</t>
    <phoneticPr fontId="2"/>
  </si>
  <si>
    <t>LIPJ20F00069</t>
    <phoneticPr fontId="2"/>
  </si>
  <si>
    <t>CS1</t>
  </si>
  <si>
    <t>NBセールス</t>
    <phoneticPr fontId="2"/>
  </si>
  <si>
    <t>NB保守</t>
    <rPh sb="2" eb="4">
      <t>ホシュ</t>
    </rPh>
    <phoneticPr fontId="2"/>
  </si>
  <si>
    <t>600</t>
    <phoneticPr fontId="2"/>
  </si>
  <si>
    <t>200</t>
    <phoneticPr fontId="2"/>
  </si>
  <si>
    <t>300</t>
    <phoneticPr fontId="2"/>
  </si>
  <si>
    <t>LIPJ20MS0243</t>
  </si>
  <si>
    <t>500</t>
    <phoneticPr fontId="2"/>
  </si>
  <si>
    <t>400</t>
    <phoneticPr fontId="2"/>
  </si>
  <si>
    <t>91773</t>
    <phoneticPr fontId="2"/>
  </si>
  <si>
    <t>大久保 知成</t>
    <rPh sb="0" eb="3">
      <t>オオクボ</t>
    </rPh>
    <rPh sb="4" eb="6">
      <t>トモナリ</t>
    </rPh>
    <phoneticPr fontId="2"/>
  </si>
  <si>
    <t>LIPJ20011545</t>
    <phoneticPr fontId="2"/>
  </si>
  <si>
    <t>R0</t>
    <phoneticPr fontId="2"/>
  </si>
  <si>
    <t>Vジャンプレイ</t>
    <phoneticPr fontId="2"/>
  </si>
  <si>
    <t>SMCトレ</t>
    <phoneticPr fontId="2"/>
  </si>
  <si>
    <t>Evergage</t>
    <phoneticPr fontId="2"/>
  </si>
  <si>
    <t>ISID戦略部</t>
    <rPh sb="4" eb="6">
      <t>センリャク</t>
    </rPh>
    <rPh sb="6" eb="7">
      <t>ブ</t>
    </rPh>
    <phoneticPr fontId="2"/>
  </si>
  <si>
    <t>コミュニティPF</t>
    <phoneticPr fontId="2"/>
  </si>
  <si>
    <t>100</t>
    <phoneticPr fontId="2"/>
  </si>
  <si>
    <t>300</t>
    <phoneticPr fontId="2"/>
  </si>
  <si>
    <t>200</t>
    <phoneticPr fontId="2"/>
  </si>
  <si>
    <t>400</t>
    <phoneticPr fontId="2"/>
  </si>
  <si>
    <t>500</t>
    <phoneticPr fontId="2"/>
  </si>
  <si>
    <t>300</t>
    <phoneticPr fontId="2"/>
  </si>
  <si>
    <t>200</t>
    <phoneticPr fontId="2"/>
  </si>
  <si>
    <t>400</t>
    <phoneticPr fontId="2"/>
  </si>
  <si>
    <t>NetBase保守</t>
    <rPh sb="7" eb="9">
      <t>ホシュ</t>
    </rPh>
    <phoneticPr fontId="2"/>
  </si>
  <si>
    <t>LIPJ20011545</t>
  </si>
  <si>
    <t>LIPJ19120329</t>
    <phoneticPr fontId="2"/>
  </si>
  <si>
    <t>LIPJ19120329</t>
    <phoneticPr fontId="2"/>
  </si>
  <si>
    <t>LIPJ20MS0243</t>
    <phoneticPr fontId="2"/>
  </si>
  <si>
    <t>LIPJ20MS0243</t>
    <phoneticPr fontId="2"/>
  </si>
  <si>
    <t>SMCトレーニング</t>
    <phoneticPr fontId="2"/>
  </si>
  <si>
    <t>DMG競争力強化</t>
    <rPh sb="3" eb="8">
      <t>キョウソウリョクキョウカ</t>
    </rPh>
    <phoneticPr fontId="2"/>
  </si>
  <si>
    <t>NBトヨタセールス</t>
    <phoneticPr fontId="2"/>
  </si>
  <si>
    <t>P04</t>
    <phoneticPr fontId="2"/>
  </si>
  <si>
    <t>LIPJ20030921</t>
    <phoneticPr fontId="2"/>
  </si>
  <si>
    <t>P01</t>
    <phoneticPr fontId="2"/>
  </si>
  <si>
    <t>P05</t>
    <phoneticPr fontId="2"/>
  </si>
  <si>
    <t>P12</t>
    <phoneticPr fontId="2"/>
  </si>
  <si>
    <t>〃</t>
    <phoneticPr fontId="2"/>
  </si>
  <si>
    <t>NBトヨタ</t>
    <phoneticPr fontId="2"/>
  </si>
  <si>
    <t>LIPJ20G00065</t>
    <phoneticPr fontId="2"/>
  </si>
  <si>
    <t>LIPJ20G00065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</si>
</sst>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yyyy/mm/dd"/>
    <numFmt numFmtId="178" formatCode="yyyy/mm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0000FF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0" fillId="0" borderId="0"/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4" fillId="0" borderId="0" xfId="0" applyFo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6" fillId="3" borderId="6" xfId="1" applyNumberFormat="1" applyFont="1" applyFill="1" applyBorder="1">
      <alignment vertical="center"/>
    </xf>
    <xf numFmtId="49" fontId="6" fillId="3" borderId="6" xfId="1" applyNumberFormat="1" applyFont="1" applyFill="1" applyBorder="1">
      <alignment vertical="center"/>
    </xf>
    <xf numFmtId="14" fontId="6" fillId="3" borderId="6" xfId="1" applyNumberFormat="1" applyFont="1" applyFill="1" applyBorder="1" applyProtection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49" fontId="3" fillId="0" borderId="9" xfId="0" applyNumberFormat="1" applyFont="1" applyBorder="1" applyAlignment="1">
      <alignment vertical="center"/>
    </xf>
    <xf numFmtId="0" fontId="3" fillId="4" borderId="0" xfId="0" applyFont="1" applyFill="1">
      <alignment vertical="center"/>
    </xf>
    <xf numFmtId="0" fontId="9" fillId="0" borderId="0" xfId="0" applyFont="1">
      <alignment vertical="center"/>
    </xf>
    <xf numFmtId="0" fontId="6" fillId="3" borderId="11" xfId="1" applyNumberFormat="1" applyFont="1" applyFill="1" applyBorder="1">
      <alignment vertical="center"/>
    </xf>
    <xf numFmtId="14" fontId="6" fillId="3" borderId="11" xfId="1" applyNumberFormat="1" applyFont="1" applyFill="1" applyBorder="1" applyProtection="1">
      <alignment vertical="center"/>
    </xf>
    <xf numFmtId="0" fontId="3" fillId="5" borderId="0" xfId="0" applyFont="1" applyFill="1">
      <alignment vertical="center"/>
    </xf>
    <xf numFmtId="0" fontId="6" fillId="0" borderId="0" xfId="1" applyNumberFormat="1" applyFont="1" applyFill="1" applyBorder="1">
      <alignment vertical="center"/>
    </xf>
    <xf numFmtId="14" fontId="6" fillId="0" borderId="0" xfId="1" applyNumberFormat="1" applyFont="1" applyFill="1" applyBorder="1" applyProtection="1">
      <alignment vertical="center"/>
    </xf>
    <xf numFmtId="0" fontId="3" fillId="5" borderId="0" xfId="0" applyNumberFormat="1" applyFont="1" applyFill="1">
      <alignment vertical="center"/>
    </xf>
    <xf numFmtId="0" fontId="3" fillId="0" borderId="0" xfId="0" applyNumberFormat="1" applyFont="1" applyFill="1" applyBorder="1">
      <alignment vertical="center"/>
    </xf>
    <xf numFmtId="0" fontId="3" fillId="6" borderId="5" xfId="0" applyFont="1" applyFill="1" applyBorder="1" applyAlignment="1">
      <alignment horizontal="left" vertical="center"/>
    </xf>
    <xf numFmtId="49" fontId="3" fillId="6" borderId="9" xfId="0" applyNumberFormat="1" applyFont="1" applyFill="1" applyBorder="1">
      <alignment vertical="center"/>
    </xf>
    <xf numFmtId="0" fontId="3" fillId="6" borderId="9" xfId="0" applyFont="1" applyFill="1" applyBorder="1">
      <alignment vertical="center"/>
    </xf>
    <xf numFmtId="176" fontId="3" fillId="6" borderId="9" xfId="0" applyNumberFormat="1" applyFont="1" applyFill="1" applyBorder="1">
      <alignment vertical="center"/>
    </xf>
    <xf numFmtId="177" fontId="3" fillId="6" borderId="9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7" borderId="12" xfId="0" applyNumberFormat="1" applyFont="1" applyFill="1" applyBorder="1" applyAlignment="1">
      <alignment horizontal="center" vertical="center"/>
    </xf>
    <xf numFmtId="0" fontId="3" fillId="5" borderId="0" xfId="0" applyNumberFormat="1" applyFont="1" applyFill="1">
      <alignment vertical="center"/>
    </xf>
    <xf numFmtId="0" fontId="3" fillId="5" borderId="0" xfId="0" applyFont="1" applyFill="1">
      <alignment vertical="center"/>
    </xf>
    <xf numFmtId="0" fontId="3" fillId="5" borderId="0" xfId="0" applyNumberFormat="1" applyFont="1" applyFill="1">
      <alignment vertical="center"/>
    </xf>
    <xf numFmtId="49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2" fontId="0" fillId="0" borderId="0" xfId="0" applyNumberForma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8" fontId="3" fillId="6" borderId="9" xfId="0" applyNumberFormat="1" applyFont="1" applyFill="1" applyBorder="1" applyAlignment="1">
      <alignment horizontal="left" vertical="center"/>
    </xf>
    <xf numFmtId="49" fontId="3" fillId="6" borderId="9" xfId="0" applyNumberFormat="1" applyFont="1" applyFill="1" applyBorder="1" applyAlignment="1">
      <alignment vertical="center"/>
    </xf>
  </cellXfs>
  <cellStyles count="3">
    <cellStyle name="標準" xfId="0" builtinId="0"/>
    <cellStyle name="標準 2" xfId="2" xr:uid="{724178C3-5078-48CB-B17A-AD7F464D632C}"/>
    <cellStyle name="標準_kintai" xfId="1" xr:uid="{80F75CF6-BA94-435E-BC20-96694BA779A1}"/>
  </cellStyles>
  <dxfs count="858"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8AA5-AC38-4959-8BE7-21EC022C01E4}">
  <sheetPr>
    <pageSetUpPr fitToPage="1"/>
  </sheetPr>
  <dimension ref="A1:AW457"/>
  <sheetViews>
    <sheetView showRowColHeaders="0" tabSelected="1" topLeftCell="J1" zoomScale="85" zoomScaleNormal="85" workbookViewId="0">
      <selection activeCell="AA84" sqref="AA84"/>
    </sheetView>
  </sheetViews>
  <sheetFormatPr defaultColWidth="4.19921875" defaultRowHeight="16.2" outlineLevelRow="1" x14ac:dyDescent="0.45"/>
  <cols>
    <col min="1" max="1" width="4.19921875" style="2" customWidth="1"/>
    <col min="2" max="2" width="3.19921875" style="2" customWidth="1"/>
    <col min="3" max="3" width="16.69921875" style="2" customWidth="1"/>
    <col min="4" max="4" width="11.5" style="2" customWidth="1"/>
    <col min="5" max="35" width="10.69921875" style="2" customWidth="1"/>
    <col min="36" max="36" width="14.3984375" style="2" hidden="1" customWidth="1"/>
    <col min="37" max="37" width="33.09765625" style="2" hidden="1" customWidth="1"/>
    <col min="38" max="40" width="22.69921875" style="2" hidden="1" customWidth="1"/>
    <col min="41" max="41" width="12.19921875" style="2" hidden="1" customWidth="1"/>
    <col min="42" max="42" width="10.3984375" style="2" hidden="1" customWidth="1"/>
    <col min="43" max="43" width="4.19921875" style="2" customWidth="1"/>
    <col min="44" max="16384" width="4.19921875" style="2"/>
  </cols>
  <sheetData>
    <row r="1" spans="1:42" ht="12" customHeight="1" x14ac:dyDescent="0.45">
      <c r="A1" s="49"/>
      <c r="B1" s="49"/>
      <c r="C1" s="49"/>
      <c r="D1" s="1"/>
      <c r="H1" s="3"/>
    </row>
    <row r="2" spans="1:42" ht="12" customHeight="1" thickBot="1" x14ac:dyDescent="0.5">
      <c r="A2" s="49"/>
      <c r="B2" s="49"/>
      <c r="C2" s="49"/>
      <c r="D2" s="1"/>
      <c r="E2" s="4" t="b">
        <f t="shared" ref="E2:AI2" si="0">(MONTH($E3)=MONTH(E3))</f>
        <v>1</v>
      </c>
      <c r="F2" s="4" t="b">
        <f t="shared" si="0"/>
        <v>1</v>
      </c>
      <c r="G2" s="4" t="b">
        <f t="shared" si="0"/>
        <v>1</v>
      </c>
      <c r="H2" s="4" t="b">
        <f t="shared" si="0"/>
        <v>1</v>
      </c>
      <c r="I2" s="4" t="b">
        <f t="shared" si="0"/>
        <v>1</v>
      </c>
      <c r="J2" s="4" t="b">
        <f t="shared" si="0"/>
        <v>1</v>
      </c>
      <c r="K2" s="4" t="b">
        <f t="shared" si="0"/>
        <v>1</v>
      </c>
      <c r="L2" s="4" t="b">
        <f t="shared" si="0"/>
        <v>1</v>
      </c>
      <c r="M2" s="4" t="b">
        <f t="shared" si="0"/>
        <v>1</v>
      </c>
      <c r="N2" s="4" t="b">
        <f t="shared" si="0"/>
        <v>1</v>
      </c>
      <c r="O2" s="4" t="b">
        <f t="shared" si="0"/>
        <v>1</v>
      </c>
      <c r="P2" s="4" t="b">
        <f t="shared" si="0"/>
        <v>1</v>
      </c>
      <c r="Q2" s="4" t="b">
        <f t="shared" si="0"/>
        <v>1</v>
      </c>
      <c r="R2" s="4" t="b">
        <f t="shared" si="0"/>
        <v>1</v>
      </c>
      <c r="S2" s="4" t="b">
        <f t="shared" si="0"/>
        <v>1</v>
      </c>
      <c r="T2" s="4" t="b">
        <f t="shared" si="0"/>
        <v>1</v>
      </c>
      <c r="U2" s="4" t="b">
        <f t="shared" si="0"/>
        <v>1</v>
      </c>
      <c r="V2" s="4" t="b">
        <f t="shared" si="0"/>
        <v>1</v>
      </c>
      <c r="W2" s="4" t="b">
        <f t="shared" si="0"/>
        <v>1</v>
      </c>
      <c r="X2" s="4" t="b">
        <f t="shared" si="0"/>
        <v>1</v>
      </c>
      <c r="Y2" s="4" t="b">
        <f t="shared" si="0"/>
        <v>1</v>
      </c>
      <c r="Z2" s="4" t="b">
        <f t="shared" si="0"/>
        <v>1</v>
      </c>
      <c r="AA2" s="4" t="b">
        <f t="shared" si="0"/>
        <v>1</v>
      </c>
      <c r="AB2" s="4" t="b">
        <f t="shared" si="0"/>
        <v>1</v>
      </c>
      <c r="AC2" s="4" t="b">
        <f t="shared" si="0"/>
        <v>1</v>
      </c>
      <c r="AD2" s="4" t="b">
        <f t="shared" si="0"/>
        <v>1</v>
      </c>
      <c r="AE2" s="4" t="b">
        <f t="shared" si="0"/>
        <v>1</v>
      </c>
      <c r="AF2" s="4" t="b">
        <f t="shared" si="0"/>
        <v>1</v>
      </c>
      <c r="AG2" s="4" t="b">
        <f t="shared" si="0"/>
        <v>1</v>
      </c>
      <c r="AH2" s="4" t="b">
        <f t="shared" si="0"/>
        <v>1</v>
      </c>
      <c r="AI2" s="4" t="b">
        <f t="shared" si="0"/>
        <v>1</v>
      </c>
      <c r="AJ2" s="50" t="s">
        <v>12</v>
      </c>
      <c r="AK2" s="50"/>
      <c r="AL2" s="50"/>
      <c r="AM2" s="50"/>
      <c r="AN2" s="50"/>
      <c r="AO2" s="50"/>
      <c r="AP2" s="51"/>
    </row>
    <row r="3" spans="1:42" ht="12" customHeight="1" thickTop="1" thickBot="1" x14ac:dyDescent="0.5">
      <c r="B3" s="2" t="s">
        <v>13</v>
      </c>
      <c r="E3" s="41">
        <v>43891</v>
      </c>
      <c r="F3" s="40">
        <f>E3+1</f>
        <v>43892</v>
      </c>
      <c r="G3" s="5">
        <f t="shared" ref="G3:AI3" si="1">F3+1</f>
        <v>43893</v>
      </c>
      <c r="H3" s="5">
        <f t="shared" si="1"/>
        <v>43894</v>
      </c>
      <c r="I3" s="5">
        <f t="shared" si="1"/>
        <v>43895</v>
      </c>
      <c r="J3" s="5">
        <f t="shared" si="1"/>
        <v>43896</v>
      </c>
      <c r="K3" s="5">
        <f t="shared" si="1"/>
        <v>43897</v>
      </c>
      <c r="L3" s="5">
        <f t="shared" si="1"/>
        <v>43898</v>
      </c>
      <c r="M3" s="5">
        <f t="shared" si="1"/>
        <v>43899</v>
      </c>
      <c r="N3" s="5">
        <f t="shared" si="1"/>
        <v>43900</v>
      </c>
      <c r="O3" s="5">
        <f t="shared" si="1"/>
        <v>43901</v>
      </c>
      <c r="P3" s="5">
        <f t="shared" si="1"/>
        <v>43902</v>
      </c>
      <c r="Q3" s="5">
        <f t="shared" si="1"/>
        <v>43903</v>
      </c>
      <c r="R3" s="5">
        <f t="shared" si="1"/>
        <v>43904</v>
      </c>
      <c r="S3" s="5">
        <f t="shared" si="1"/>
        <v>43905</v>
      </c>
      <c r="T3" s="5">
        <f t="shared" si="1"/>
        <v>43906</v>
      </c>
      <c r="U3" s="5">
        <f t="shared" si="1"/>
        <v>43907</v>
      </c>
      <c r="V3" s="5">
        <f t="shared" si="1"/>
        <v>43908</v>
      </c>
      <c r="W3" s="5">
        <f t="shared" si="1"/>
        <v>43909</v>
      </c>
      <c r="X3" s="5">
        <f t="shared" si="1"/>
        <v>43910</v>
      </c>
      <c r="Y3" s="5">
        <f t="shared" si="1"/>
        <v>43911</v>
      </c>
      <c r="Z3" s="5">
        <f t="shared" si="1"/>
        <v>43912</v>
      </c>
      <c r="AA3" s="5">
        <f t="shared" si="1"/>
        <v>43913</v>
      </c>
      <c r="AB3" s="5">
        <f t="shared" si="1"/>
        <v>43914</v>
      </c>
      <c r="AC3" s="5">
        <f t="shared" si="1"/>
        <v>43915</v>
      </c>
      <c r="AD3" s="5">
        <f t="shared" si="1"/>
        <v>43916</v>
      </c>
      <c r="AE3" s="5">
        <f t="shared" si="1"/>
        <v>43917</v>
      </c>
      <c r="AF3" s="5">
        <f t="shared" si="1"/>
        <v>43918</v>
      </c>
      <c r="AG3" s="5">
        <f t="shared" si="1"/>
        <v>43919</v>
      </c>
      <c r="AH3" s="5">
        <f t="shared" si="1"/>
        <v>43920</v>
      </c>
      <c r="AI3" s="5">
        <f t="shared" si="1"/>
        <v>43921</v>
      </c>
      <c r="AJ3" s="6" t="s">
        <v>14</v>
      </c>
      <c r="AK3" s="6" t="s">
        <v>15</v>
      </c>
      <c r="AL3" s="6" t="s">
        <v>16</v>
      </c>
      <c r="AM3" s="6" t="s">
        <v>17</v>
      </c>
      <c r="AN3" s="6" t="s">
        <v>18</v>
      </c>
      <c r="AO3" s="7" t="s">
        <v>19</v>
      </c>
      <c r="AP3" s="7" t="s">
        <v>20</v>
      </c>
    </row>
    <row r="4" spans="1:42" ht="12" customHeight="1" thickTop="1" x14ac:dyDescent="0.45">
      <c r="C4" s="2">
        <f>COUNTIF(E11:AI11,"")</f>
        <v>21</v>
      </c>
      <c r="D4" s="2" t="s">
        <v>21</v>
      </c>
      <c r="E4" s="8" t="str">
        <f t="shared" ref="E4:AI4" si="2">IF(E3&lt;&gt;"",CHOOSE(WEEKDAY(E3,2),"月","火","水","木","金","土","日"),"")</f>
        <v>日</v>
      </c>
      <c r="F4" s="8" t="str">
        <f t="shared" si="2"/>
        <v>月</v>
      </c>
      <c r="G4" s="8" t="str">
        <f t="shared" si="2"/>
        <v>火</v>
      </c>
      <c r="H4" s="8" t="str">
        <f t="shared" si="2"/>
        <v>水</v>
      </c>
      <c r="I4" s="8" t="str">
        <f t="shared" si="2"/>
        <v>木</v>
      </c>
      <c r="J4" s="8" t="str">
        <f t="shared" si="2"/>
        <v>金</v>
      </c>
      <c r="K4" s="8" t="str">
        <f t="shared" si="2"/>
        <v>土</v>
      </c>
      <c r="L4" s="8" t="str">
        <f t="shared" si="2"/>
        <v>日</v>
      </c>
      <c r="M4" s="8" t="str">
        <f t="shared" si="2"/>
        <v>月</v>
      </c>
      <c r="N4" s="8" t="str">
        <f t="shared" si="2"/>
        <v>火</v>
      </c>
      <c r="O4" s="8" t="str">
        <f t="shared" si="2"/>
        <v>水</v>
      </c>
      <c r="P4" s="8" t="str">
        <f t="shared" si="2"/>
        <v>木</v>
      </c>
      <c r="Q4" s="8" t="str">
        <f t="shared" si="2"/>
        <v>金</v>
      </c>
      <c r="R4" s="8" t="str">
        <f t="shared" si="2"/>
        <v>土</v>
      </c>
      <c r="S4" s="8" t="str">
        <f t="shared" si="2"/>
        <v>日</v>
      </c>
      <c r="T4" s="8" t="str">
        <f t="shared" si="2"/>
        <v>月</v>
      </c>
      <c r="U4" s="8" t="str">
        <f t="shared" si="2"/>
        <v>火</v>
      </c>
      <c r="V4" s="8" t="str">
        <f t="shared" si="2"/>
        <v>水</v>
      </c>
      <c r="W4" s="8" t="str">
        <f t="shared" si="2"/>
        <v>木</v>
      </c>
      <c r="X4" s="8" t="str">
        <f t="shared" si="2"/>
        <v>金</v>
      </c>
      <c r="Y4" s="8" t="str">
        <f t="shared" si="2"/>
        <v>土</v>
      </c>
      <c r="Z4" s="8" t="str">
        <f t="shared" si="2"/>
        <v>日</v>
      </c>
      <c r="AA4" s="8" t="str">
        <f t="shared" si="2"/>
        <v>月</v>
      </c>
      <c r="AB4" s="8" t="str">
        <f t="shared" si="2"/>
        <v>火</v>
      </c>
      <c r="AC4" s="8" t="str">
        <f t="shared" si="2"/>
        <v>水</v>
      </c>
      <c r="AD4" s="8" t="str">
        <f t="shared" si="2"/>
        <v>木</v>
      </c>
      <c r="AE4" s="8" t="str">
        <f t="shared" si="2"/>
        <v>金</v>
      </c>
      <c r="AF4" s="8" t="str">
        <f t="shared" si="2"/>
        <v>土</v>
      </c>
      <c r="AG4" s="8" t="str">
        <f t="shared" si="2"/>
        <v>日</v>
      </c>
      <c r="AH4" s="8" t="str">
        <f t="shared" si="2"/>
        <v>月</v>
      </c>
      <c r="AI4" s="8" t="str">
        <f t="shared" si="2"/>
        <v>火</v>
      </c>
      <c r="AJ4" s="9" t="s">
        <v>0</v>
      </c>
      <c r="AK4" s="9" t="s">
        <v>264</v>
      </c>
      <c r="AL4" s="9" t="s">
        <v>22</v>
      </c>
      <c r="AM4" s="9" t="s">
        <v>23</v>
      </c>
      <c r="AN4" s="10" t="s">
        <v>24</v>
      </c>
      <c r="AO4" s="9" t="s">
        <v>25</v>
      </c>
      <c r="AP4" s="11">
        <v>43831</v>
      </c>
    </row>
    <row r="5" spans="1:42" ht="12" customHeight="1" x14ac:dyDescent="0.45">
      <c r="B5" s="12"/>
      <c r="C5" s="13" t="s">
        <v>14</v>
      </c>
      <c r="D5" s="14" t="s">
        <v>0</v>
      </c>
      <c r="E5" s="35"/>
      <c r="F5" s="35" t="s">
        <v>0</v>
      </c>
      <c r="G5" s="35" t="s">
        <v>0</v>
      </c>
      <c r="H5" s="35" t="s">
        <v>0</v>
      </c>
      <c r="I5" s="35" t="s">
        <v>0</v>
      </c>
      <c r="J5" s="35" t="s">
        <v>0</v>
      </c>
      <c r="K5" s="35"/>
      <c r="L5" s="35"/>
      <c r="M5" s="35" t="s">
        <v>0</v>
      </c>
      <c r="N5" s="35" t="s">
        <v>0</v>
      </c>
      <c r="O5" s="35" t="s">
        <v>0</v>
      </c>
      <c r="P5" s="35" t="s">
        <v>0</v>
      </c>
      <c r="Q5" s="35" t="s">
        <v>0</v>
      </c>
      <c r="R5" s="35"/>
      <c r="S5" s="35"/>
      <c r="T5" s="35" t="s">
        <v>0</v>
      </c>
      <c r="U5" s="35" t="s">
        <v>0</v>
      </c>
      <c r="V5" s="35" t="s">
        <v>0</v>
      </c>
      <c r="W5" s="35" t="s">
        <v>0</v>
      </c>
      <c r="X5" s="35"/>
      <c r="Y5" s="35"/>
      <c r="Z5" s="35"/>
      <c r="AA5" s="35" t="s">
        <v>0</v>
      </c>
      <c r="AB5" s="35" t="s">
        <v>0</v>
      </c>
      <c r="AC5" s="35" t="s">
        <v>0</v>
      </c>
      <c r="AD5" s="35" t="s">
        <v>0</v>
      </c>
      <c r="AE5" s="35" t="s">
        <v>0</v>
      </c>
      <c r="AF5" s="35"/>
      <c r="AG5" s="35"/>
      <c r="AH5" s="35" t="s">
        <v>0</v>
      </c>
      <c r="AI5" s="35" t="s">
        <v>0</v>
      </c>
      <c r="AJ5" s="9" t="s">
        <v>239</v>
      </c>
      <c r="AK5" s="9" t="s">
        <v>265</v>
      </c>
      <c r="AL5" s="9" t="s">
        <v>22</v>
      </c>
      <c r="AM5" s="9" t="s">
        <v>27</v>
      </c>
      <c r="AN5" s="10" t="s">
        <v>28</v>
      </c>
      <c r="AO5" s="9" t="s">
        <v>29</v>
      </c>
      <c r="AP5" s="11">
        <v>43832</v>
      </c>
    </row>
    <row r="6" spans="1:42" ht="12" customHeight="1" x14ac:dyDescent="0.45">
      <c r="B6" s="12"/>
      <c r="C6" s="13" t="s">
        <v>30</v>
      </c>
      <c r="D6" s="14">
        <v>930</v>
      </c>
      <c r="E6" s="36"/>
      <c r="F6" s="36" t="s">
        <v>272</v>
      </c>
      <c r="G6" s="36" t="s">
        <v>272</v>
      </c>
      <c r="H6" s="36" t="s">
        <v>272</v>
      </c>
      <c r="I6" s="36" t="s">
        <v>272</v>
      </c>
      <c r="J6" s="36" t="s">
        <v>272</v>
      </c>
      <c r="K6" s="36"/>
      <c r="L6" s="36"/>
      <c r="M6" s="36" t="s">
        <v>272</v>
      </c>
      <c r="N6" s="36" t="s">
        <v>272</v>
      </c>
      <c r="O6" s="36" t="s">
        <v>272</v>
      </c>
      <c r="P6" s="36" t="s">
        <v>272</v>
      </c>
      <c r="Q6" s="36" t="s">
        <v>272</v>
      </c>
      <c r="R6" s="36"/>
      <c r="S6" s="36"/>
      <c r="T6" s="36" t="s">
        <v>272</v>
      </c>
      <c r="U6" s="36" t="s">
        <v>272</v>
      </c>
      <c r="V6" s="36" t="s">
        <v>272</v>
      </c>
      <c r="W6" s="36" t="s">
        <v>272</v>
      </c>
      <c r="X6" s="36"/>
      <c r="Y6" s="36"/>
      <c r="Z6" s="36"/>
      <c r="AA6" s="36" t="s">
        <v>272</v>
      </c>
      <c r="AB6" s="36" t="s">
        <v>272</v>
      </c>
      <c r="AC6" s="36" t="s">
        <v>272</v>
      </c>
      <c r="AD6" s="36" t="s">
        <v>272</v>
      </c>
      <c r="AE6" s="36" t="s">
        <v>272</v>
      </c>
      <c r="AF6" s="36"/>
      <c r="AG6" s="36"/>
      <c r="AH6" s="36" t="s">
        <v>272</v>
      </c>
      <c r="AI6" s="36" t="s">
        <v>272</v>
      </c>
      <c r="AJ6" s="9" t="s">
        <v>240</v>
      </c>
      <c r="AK6" s="9" t="s">
        <v>35</v>
      </c>
      <c r="AL6" s="9" t="s">
        <v>22</v>
      </c>
      <c r="AM6" s="9" t="s">
        <v>32</v>
      </c>
      <c r="AN6" s="10" t="s">
        <v>33</v>
      </c>
      <c r="AO6" s="9"/>
      <c r="AP6" s="11">
        <v>43833</v>
      </c>
    </row>
    <row r="7" spans="1:42" ht="12" customHeight="1" x14ac:dyDescent="0.45">
      <c r="B7" s="12"/>
      <c r="C7" s="13" t="s">
        <v>34</v>
      </c>
      <c r="D7" s="14">
        <v>1730</v>
      </c>
      <c r="E7" s="36"/>
      <c r="F7" s="36" t="s">
        <v>273</v>
      </c>
      <c r="G7" s="36" t="s">
        <v>273</v>
      </c>
      <c r="H7" s="36" t="s">
        <v>273</v>
      </c>
      <c r="I7" s="36" t="s">
        <v>273</v>
      </c>
      <c r="J7" s="36" t="s">
        <v>273</v>
      </c>
      <c r="K7" s="36"/>
      <c r="L7" s="36"/>
      <c r="M7" s="36" t="s">
        <v>273</v>
      </c>
      <c r="N7" s="36" t="s">
        <v>273</v>
      </c>
      <c r="O7" s="36" t="s">
        <v>273</v>
      </c>
      <c r="P7" s="36" t="s">
        <v>273</v>
      </c>
      <c r="Q7" s="36" t="s">
        <v>273</v>
      </c>
      <c r="R7" s="36"/>
      <c r="S7" s="36"/>
      <c r="T7" s="36" t="s">
        <v>273</v>
      </c>
      <c r="U7" s="36" t="s">
        <v>273</v>
      </c>
      <c r="V7" s="36" t="s">
        <v>273</v>
      </c>
      <c r="W7" s="36" t="s">
        <v>273</v>
      </c>
      <c r="X7" s="36"/>
      <c r="Y7" s="36"/>
      <c r="Z7" s="36"/>
      <c r="AA7" s="36" t="s">
        <v>273</v>
      </c>
      <c r="AB7" s="36" t="s">
        <v>273</v>
      </c>
      <c r="AC7" s="36" t="s">
        <v>273</v>
      </c>
      <c r="AD7" s="36" t="s">
        <v>273</v>
      </c>
      <c r="AE7" s="36" t="s">
        <v>273</v>
      </c>
      <c r="AF7" s="36"/>
      <c r="AG7" s="36"/>
      <c r="AH7" s="36" t="s">
        <v>273</v>
      </c>
      <c r="AI7" s="36" t="s">
        <v>273</v>
      </c>
      <c r="AJ7" s="9" t="s">
        <v>1</v>
      </c>
      <c r="AK7" s="9" t="s">
        <v>266</v>
      </c>
      <c r="AL7" s="9" t="s">
        <v>22</v>
      </c>
      <c r="AM7" s="9"/>
      <c r="AN7" s="9"/>
      <c r="AO7" s="9"/>
      <c r="AP7" s="11">
        <v>43843</v>
      </c>
    </row>
    <row r="8" spans="1:42" ht="12" customHeight="1" x14ac:dyDescent="0.45">
      <c r="B8" s="12"/>
      <c r="C8" s="13" t="s">
        <v>36</v>
      </c>
      <c r="D8" s="14">
        <v>100</v>
      </c>
      <c r="E8" s="36"/>
      <c r="F8" s="36" t="s">
        <v>274</v>
      </c>
      <c r="G8" s="36" t="s">
        <v>274</v>
      </c>
      <c r="H8" s="36" t="s">
        <v>274</v>
      </c>
      <c r="I8" s="36" t="s">
        <v>274</v>
      </c>
      <c r="J8" s="36" t="s">
        <v>274</v>
      </c>
      <c r="K8" s="36"/>
      <c r="L8" s="36"/>
      <c r="M8" s="36" t="s">
        <v>274</v>
      </c>
      <c r="N8" s="36" t="s">
        <v>274</v>
      </c>
      <c r="O8" s="36" t="s">
        <v>274</v>
      </c>
      <c r="P8" s="36" t="s">
        <v>274</v>
      </c>
      <c r="Q8" s="36" t="s">
        <v>274</v>
      </c>
      <c r="R8" s="36"/>
      <c r="S8" s="36"/>
      <c r="T8" s="36" t="s">
        <v>274</v>
      </c>
      <c r="U8" s="36" t="s">
        <v>274</v>
      </c>
      <c r="V8" s="36" t="s">
        <v>274</v>
      </c>
      <c r="W8" s="36" t="s">
        <v>274</v>
      </c>
      <c r="X8" s="36"/>
      <c r="Y8" s="36"/>
      <c r="Z8" s="36"/>
      <c r="AA8" s="36" t="s">
        <v>274</v>
      </c>
      <c r="AB8" s="36" t="s">
        <v>274</v>
      </c>
      <c r="AC8" s="36" t="s">
        <v>274</v>
      </c>
      <c r="AD8" s="36" t="s">
        <v>274</v>
      </c>
      <c r="AE8" s="36" t="s">
        <v>274</v>
      </c>
      <c r="AF8" s="36"/>
      <c r="AG8" s="36"/>
      <c r="AH8" s="36" t="s">
        <v>274</v>
      </c>
      <c r="AI8" s="36" t="s">
        <v>274</v>
      </c>
      <c r="AJ8" s="9" t="s">
        <v>2</v>
      </c>
      <c r="AK8" s="9" t="s">
        <v>26</v>
      </c>
      <c r="AL8" s="9"/>
      <c r="AM8" s="9"/>
      <c r="AN8" s="9"/>
      <c r="AO8" s="9"/>
      <c r="AP8" s="11">
        <v>43872</v>
      </c>
    </row>
    <row r="9" spans="1:42" ht="12" customHeight="1" x14ac:dyDescent="0.45">
      <c r="B9" s="12"/>
      <c r="C9" s="13" t="s">
        <v>37</v>
      </c>
      <c r="D9" s="15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9" t="s">
        <v>3</v>
      </c>
      <c r="AK9" s="9"/>
      <c r="AL9" s="9"/>
      <c r="AM9" s="9"/>
      <c r="AN9" s="9"/>
      <c r="AO9" s="9"/>
      <c r="AP9" s="11">
        <v>43885</v>
      </c>
    </row>
    <row r="10" spans="1:42" ht="12" customHeight="1" x14ac:dyDescent="0.45">
      <c r="B10" s="12"/>
      <c r="C10" s="13" t="s">
        <v>38</v>
      </c>
      <c r="D10" s="15" t="s">
        <v>31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9" t="s">
        <v>4</v>
      </c>
      <c r="AK10" s="9"/>
      <c r="AL10" s="9"/>
      <c r="AM10" s="9"/>
      <c r="AN10" s="9"/>
      <c r="AO10" s="9"/>
      <c r="AP10" s="11">
        <v>43910</v>
      </c>
    </row>
    <row r="11" spans="1:42" ht="12" customHeight="1" x14ac:dyDescent="0.45">
      <c r="D11" s="16"/>
      <c r="E11" s="17" t="str">
        <f>IF(MONTH($E3)=MONTH(E3),IF(OR(E4="土",E4="日",NOT(ISNA(VLOOKUP(E3,$AP$4:$AP$30,1,FALSE)))),"Off",IF(AND(E3="",E4=""),"Off","")),"Off")</f>
        <v>Off</v>
      </c>
      <c r="F11" s="17" t="str">
        <f t="shared" ref="F11:AI11" si="3">IF(MONTH($E3)=MONTH(F3),IF(OR(F4="土",F4="日",NOT(ISNA(VLOOKUP(F3,$AP$4:$AP$30,1,FALSE)))),"Off",IF(AND(F3="",F4=""),"Off","")),"Off")</f>
        <v/>
      </c>
      <c r="G11" s="17" t="str">
        <f t="shared" si="3"/>
        <v/>
      </c>
      <c r="H11" s="17" t="str">
        <f t="shared" si="3"/>
        <v/>
      </c>
      <c r="I11" s="17" t="str">
        <f t="shared" si="3"/>
        <v/>
      </c>
      <c r="J11" s="17" t="str">
        <f t="shared" si="3"/>
        <v/>
      </c>
      <c r="K11" s="17" t="str">
        <f t="shared" si="3"/>
        <v>Off</v>
      </c>
      <c r="L11" s="17" t="str">
        <f t="shared" si="3"/>
        <v>Off</v>
      </c>
      <c r="M11" s="17" t="str">
        <f t="shared" si="3"/>
        <v/>
      </c>
      <c r="N11" s="17" t="str">
        <f t="shared" si="3"/>
        <v/>
      </c>
      <c r="O11" s="17" t="str">
        <f t="shared" si="3"/>
        <v/>
      </c>
      <c r="P11" s="17" t="str">
        <f t="shared" si="3"/>
        <v/>
      </c>
      <c r="Q11" s="17" t="str">
        <f t="shared" si="3"/>
        <v/>
      </c>
      <c r="R11" s="17" t="str">
        <f t="shared" si="3"/>
        <v>Off</v>
      </c>
      <c r="S11" s="17" t="str">
        <f t="shared" si="3"/>
        <v>Off</v>
      </c>
      <c r="T11" s="17" t="str">
        <f t="shared" si="3"/>
        <v/>
      </c>
      <c r="U11" s="17" t="str">
        <f t="shared" si="3"/>
        <v/>
      </c>
      <c r="V11" s="17" t="str">
        <f t="shared" si="3"/>
        <v/>
      </c>
      <c r="W11" s="17" t="str">
        <f t="shared" si="3"/>
        <v/>
      </c>
      <c r="X11" s="17" t="str">
        <f t="shared" si="3"/>
        <v>Off</v>
      </c>
      <c r="Y11" s="17" t="str">
        <f t="shared" si="3"/>
        <v>Off</v>
      </c>
      <c r="Z11" s="17" t="str">
        <f t="shared" si="3"/>
        <v>Off</v>
      </c>
      <c r="AA11" s="17" t="str">
        <f t="shared" si="3"/>
        <v/>
      </c>
      <c r="AB11" s="17" t="str">
        <f t="shared" si="3"/>
        <v/>
      </c>
      <c r="AC11" s="17" t="str">
        <f t="shared" si="3"/>
        <v/>
      </c>
      <c r="AD11" s="17" t="str">
        <f t="shared" si="3"/>
        <v/>
      </c>
      <c r="AE11" s="17" t="str">
        <f t="shared" si="3"/>
        <v/>
      </c>
      <c r="AF11" s="17" t="str">
        <f t="shared" si="3"/>
        <v>Off</v>
      </c>
      <c r="AG11" s="17" t="str">
        <f t="shared" si="3"/>
        <v>Off</v>
      </c>
      <c r="AH11" s="17" t="str">
        <f t="shared" si="3"/>
        <v/>
      </c>
      <c r="AI11" s="17" t="str">
        <f t="shared" si="3"/>
        <v/>
      </c>
      <c r="AJ11" s="9" t="s">
        <v>7</v>
      </c>
      <c r="AK11" s="9"/>
      <c r="AL11" s="9"/>
      <c r="AM11" s="9"/>
      <c r="AN11" s="9"/>
      <c r="AO11" s="9"/>
      <c r="AP11" s="11">
        <v>43950</v>
      </c>
    </row>
    <row r="12" spans="1:42" ht="12" customHeight="1" x14ac:dyDescent="0.45">
      <c r="B12" s="18" t="s">
        <v>39</v>
      </c>
      <c r="D12" s="16"/>
      <c r="E12" s="19"/>
      <c r="F12" s="19"/>
      <c r="G12" s="19"/>
      <c r="H12" s="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9" t="s">
        <v>5</v>
      </c>
      <c r="AK12" s="9"/>
      <c r="AL12" s="9"/>
      <c r="AM12" s="9"/>
      <c r="AN12" s="9"/>
      <c r="AO12" s="9"/>
      <c r="AP12" s="11">
        <v>43955</v>
      </c>
    </row>
    <row r="13" spans="1:42" ht="12" customHeight="1" x14ac:dyDescent="0.45">
      <c r="B13" s="48">
        <v>1</v>
      </c>
      <c r="C13" s="20" t="s">
        <v>40</v>
      </c>
      <c r="D13" s="14" t="s">
        <v>267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9" t="s">
        <v>6</v>
      </c>
      <c r="AK13" s="9"/>
      <c r="AL13" s="9"/>
      <c r="AM13" s="9"/>
      <c r="AN13" s="9"/>
      <c r="AO13" s="9"/>
      <c r="AP13" s="11">
        <v>43956</v>
      </c>
    </row>
    <row r="14" spans="1:42" ht="12" customHeight="1" x14ac:dyDescent="0.45">
      <c r="B14" s="48"/>
      <c r="C14" s="20" t="s">
        <v>41</v>
      </c>
      <c r="D14" s="14">
        <v>1400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9" t="s">
        <v>241</v>
      </c>
      <c r="AK14" s="9"/>
      <c r="AL14" s="9"/>
      <c r="AM14" s="9"/>
      <c r="AN14" s="9"/>
      <c r="AO14" s="9"/>
      <c r="AP14" s="11">
        <v>43957</v>
      </c>
    </row>
    <row r="15" spans="1:42" ht="12" customHeight="1" x14ac:dyDescent="0.45">
      <c r="B15" s="48"/>
      <c r="C15" s="20" t="s">
        <v>42</v>
      </c>
      <c r="D15" s="14">
        <v>1430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9" t="s">
        <v>242</v>
      </c>
      <c r="AK15" s="9"/>
      <c r="AL15" s="9"/>
      <c r="AM15" s="9"/>
      <c r="AN15" s="9"/>
      <c r="AO15" s="9"/>
      <c r="AP15" s="11">
        <v>44035</v>
      </c>
    </row>
    <row r="16" spans="1:42" ht="12" customHeight="1" x14ac:dyDescent="0.45">
      <c r="B16" s="48"/>
      <c r="C16" s="20" t="s">
        <v>43</v>
      </c>
      <c r="D16" s="1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9" t="s">
        <v>8</v>
      </c>
      <c r="AK16" s="9"/>
      <c r="AL16" s="9"/>
      <c r="AM16" s="9"/>
      <c r="AN16" s="9"/>
      <c r="AO16" s="9"/>
      <c r="AP16" s="11">
        <v>44036</v>
      </c>
    </row>
    <row r="17" spans="2:42" ht="12" customHeight="1" x14ac:dyDescent="0.45">
      <c r="B17" s="48">
        <v>2</v>
      </c>
      <c r="C17" s="20" t="s">
        <v>40</v>
      </c>
      <c r="D17" s="1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9" t="s">
        <v>9</v>
      </c>
      <c r="AK17" s="9"/>
      <c r="AL17" s="9"/>
      <c r="AM17" s="9"/>
      <c r="AN17" s="9"/>
      <c r="AO17" s="9"/>
      <c r="AP17" s="11">
        <v>44053</v>
      </c>
    </row>
    <row r="18" spans="2:42" ht="12" customHeight="1" x14ac:dyDescent="0.45">
      <c r="B18" s="48"/>
      <c r="C18" s="20" t="s">
        <v>41</v>
      </c>
      <c r="D18" s="1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9" t="s">
        <v>10</v>
      </c>
      <c r="AK18" s="9"/>
      <c r="AL18" s="9"/>
      <c r="AM18" s="9"/>
      <c r="AN18" s="9"/>
      <c r="AO18" s="9"/>
      <c r="AP18" s="11">
        <v>44095</v>
      </c>
    </row>
    <row r="19" spans="2:42" ht="12" customHeight="1" x14ac:dyDescent="0.45">
      <c r="B19" s="48"/>
      <c r="C19" s="20" t="s">
        <v>42</v>
      </c>
      <c r="D19" s="1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9" t="s">
        <v>243</v>
      </c>
      <c r="AK19" s="9"/>
      <c r="AL19" s="9"/>
      <c r="AM19" s="9"/>
      <c r="AN19" s="9"/>
      <c r="AO19" s="9"/>
      <c r="AP19" s="11">
        <v>44096</v>
      </c>
    </row>
    <row r="20" spans="2:42" ht="12" customHeight="1" x14ac:dyDescent="0.45">
      <c r="B20" s="48"/>
      <c r="C20" s="20" t="s">
        <v>43</v>
      </c>
      <c r="D20" s="1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9" t="s">
        <v>244</v>
      </c>
      <c r="AK20" s="9"/>
      <c r="AL20" s="9"/>
      <c r="AM20" s="9"/>
      <c r="AN20" s="9"/>
      <c r="AO20" s="9"/>
      <c r="AP20" s="11">
        <v>44138</v>
      </c>
    </row>
    <row r="21" spans="2:42" ht="12" hidden="1" customHeight="1" outlineLevel="1" x14ac:dyDescent="0.45">
      <c r="B21" s="48">
        <v>3</v>
      </c>
      <c r="C21" s="20" t="s">
        <v>40</v>
      </c>
      <c r="D21" s="1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9" t="s">
        <v>245</v>
      </c>
      <c r="AK21" s="9"/>
      <c r="AL21" s="9"/>
      <c r="AM21" s="9"/>
      <c r="AN21" s="9"/>
      <c r="AO21" s="9"/>
      <c r="AP21" s="11">
        <v>44158</v>
      </c>
    </row>
    <row r="22" spans="2:42" ht="12" hidden="1" customHeight="1" outlineLevel="1" x14ac:dyDescent="0.45">
      <c r="B22" s="48"/>
      <c r="C22" s="20" t="s">
        <v>41</v>
      </c>
      <c r="D22" s="1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9" t="s">
        <v>246</v>
      </c>
      <c r="AK22" s="9"/>
      <c r="AL22" s="9"/>
      <c r="AM22" s="9"/>
      <c r="AN22" s="9"/>
      <c r="AO22" s="9"/>
      <c r="AP22" s="11">
        <v>44194</v>
      </c>
    </row>
    <row r="23" spans="2:42" ht="12" hidden="1" customHeight="1" outlineLevel="1" x14ac:dyDescent="0.45">
      <c r="B23" s="48"/>
      <c r="C23" s="20" t="s">
        <v>42</v>
      </c>
      <c r="D23" s="1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9" t="s">
        <v>247</v>
      </c>
      <c r="AK23" s="9"/>
      <c r="AL23" s="9"/>
      <c r="AM23" s="9"/>
      <c r="AN23" s="9"/>
      <c r="AO23" s="9"/>
      <c r="AP23" s="11">
        <v>44195</v>
      </c>
    </row>
    <row r="24" spans="2:42" ht="12" hidden="1" customHeight="1" outlineLevel="1" x14ac:dyDescent="0.45">
      <c r="B24" s="48"/>
      <c r="C24" s="20" t="s">
        <v>43</v>
      </c>
      <c r="D24" s="1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9" t="s">
        <v>248</v>
      </c>
      <c r="AK24" s="9"/>
      <c r="AL24" s="9"/>
      <c r="AM24" s="9"/>
      <c r="AN24" s="9"/>
      <c r="AO24" s="9"/>
      <c r="AP24" s="11">
        <v>44196</v>
      </c>
    </row>
    <row r="25" spans="2:42" ht="12" hidden="1" customHeight="1" outlineLevel="1" x14ac:dyDescent="0.45">
      <c r="B25" s="48">
        <v>4</v>
      </c>
      <c r="C25" s="20" t="s">
        <v>40</v>
      </c>
      <c r="D25" s="1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9" t="s">
        <v>249</v>
      </c>
      <c r="AK25" s="9"/>
      <c r="AL25" s="9"/>
      <c r="AM25" s="9"/>
      <c r="AN25" s="9"/>
      <c r="AO25" s="9"/>
      <c r="AP25" s="11"/>
    </row>
    <row r="26" spans="2:42" ht="12" hidden="1" customHeight="1" outlineLevel="1" x14ac:dyDescent="0.45">
      <c r="B26" s="48"/>
      <c r="C26" s="20" t="s">
        <v>41</v>
      </c>
      <c r="D26" s="1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9" t="s">
        <v>250</v>
      </c>
      <c r="AK26" s="9"/>
      <c r="AL26" s="9"/>
      <c r="AM26" s="9"/>
      <c r="AN26" s="9"/>
      <c r="AO26" s="9"/>
      <c r="AP26" s="11"/>
    </row>
    <row r="27" spans="2:42" ht="12" hidden="1" customHeight="1" outlineLevel="1" x14ac:dyDescent="0.45">
      <c r="B27" s="48"/>
      <c r="C27" s="20" t="s">
        <v>42</v>
      </c>
      <c r="D27" s="1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9" t="s">
        <v>251</v>
      </c>
      <c r="AK27" s="9"/>
      <c r="AL27" s="9"/>
      <c r="AM27" s="9"/>
      <c r="AN27" s="9"/>
      <c r="AO27" s="9"/>
      <c r="AP27" s="11"/>
    </row>
    <row r="28" spans="2:42" ht="12" hidden="1" customHeight="1" outlineLevel="1" x14ac:dyDescent="0.45">
      <c r="B28" s="48"/>
      <c r="C28" s="20" t="s">
        <v>43</v>
      </c>
      <c r="D28" s="1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9" t="s">
        <v>252</v>
      </c>
      <c r="AK28" s="9"/>
      <c r="AL28" s="9"/>
      <c r="AM28" s="9"/>
      <c r="AN28" s="9"/>
      <c r="AO28" s="9"/>
      <c r="AP28" s="11"/>
    </row>
    <row r="29" spans="2:42" ht="12" hidden="1" customHeight="1" outlineLevel="1" x14ac:dyDescent="0.45">
      <c r="B29" s="48">
        <v>5</v>
      </c>
      <c r="C29" s="20" t="s">
        <v>40</v>
      </c>
      <c r="D29" s="1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9" t="s">
        <v>253</v>
      </c>
      <c r="AK29" s="9"/>
      <c r="AL29" s="9"/>
      <c r="AM29" s="9"/>
      <c r="AN29" s="9"/>
      <c r="AO29" s="9"/>
      <c r="AP29" s="11"/>
    </row>
    <row r="30" spans="2:42" ht="12" hidden="1" customHeight="1" outlineLevel="1" x14ac:dyDescent="0.45">
      <c r="B30" s="48"/>
      <c r="C30" s="20" t="s">
        <v>41</v>
      </c>
      <c r="D30" s="1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9" t="s">
        <v>254</v>
      </c>
      <c r="AK30" s="9"/>
      <c r="AL30" s="9"/>
      <c r="AM30" s="9"/>
      <c r="AN30" s="9"/>
      <c r="AO30" s="9"/>
      <c r="AP30" s="11"/>
    </row>
    <row r="31" spans="2:42" ht="12" hidden="1" customHeight="1" outlineLevel="1" x14ac:dyDescent="0.45">
      <c r="B31" s="48"/>
      <c r="C31" s="20" t="s">
        <v>42</v>
      </c>
      <c r="D31" s="1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9" t="s">
        <v>255</v>
      </c>
      <c r="AK31" s="9"/>
      <c r="AL31" s="9"/>
      <c r="AM31" s="9"/>
      <c r="AN31" s="9"/>
      <c r="AO31" s="9"/>
      <c r="AP31" s="11"/>
    </row>
    <row r="32" spans="2:42" ht="12" hidden="1" customHeight="1" outlineLevel="1" x14ac:dyDescent="0.45">
      <c r="B32" s="48"/>
      <c r="C32" s="20" t="s">
        <v>43</v>
      </c>
      <c r="D32" s="1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9" t="s">
        <v>256</v>
      </c>
      <c r="AK32" s="9"/>
      <c r="AL32" s="9"/>
      <c r="AM32" s="9"/>
      <c r="AN32" s="9"/>
      <c r="AO32" s="9"/>
      <c r="AP32" s="11"/>
    </row>
    <row r="33" spans="2:42" ht="12" hidden="1" customHeight="1" outlineLevel="1" x14ac:dyDescent="0.45">
      <c r="B33" s="48">
        <v>6</v>
      </c>
      <c r="C33" s="20" t="s">
        <v>40</v>
      </c>
      <c r="D33" s="1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9" t="s">
        <v>25</v>
      </c>
      <c r="AK33" s="9"/>
      <c r="AL33" s="9"/>
      <c r="AM33" s="9"/>
      <c r="AN33" s="9"/>
      <c r="AO33" s="9"/>
      <c r="AP33" s="11"/>
    </row>
    <row r="34" spans="2:42" ht="12" hidden="1" customHeight="1" outlineLevel="1" x14ac:dyDescent="0.45">
      <c r="B34" s="48"/>
      <c r="C34" s="20" t="s">
        <v>41</v>
      </c>
      <c r="D34" s="14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9" t="s">
        <v>257</v>
      </c>
      <c r="AK34" s="9"/>
      <c r="AL34" s="9"/>
      <c r="AM34" s="9"/>
      <c r="AN34" s="9"/>
      <c r="AO34" s="9"/>
      <c r="AP34" s="11"/>
    </row>
    <row r="35" spans="2:42" ht="12" hidden="1" customHeight="1" outlineLevel="1" x14ac:dyDescent="0.45">
      <c r="B35" s="48"/>
      <c r="C35" s="20" t="s">
        <v>42</v>
      </c>
      <c r="D35" s="1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9" t="s">
        <v>258</v>
      </c>
      <c r="AK35" s="9"/>
      <c r="AL35" s="9"/>
      <c r="AM35" s="9"/>
      <c r="AN35" s="9"/>
      <c r="AO35" s="9"/>
      <c r="AP35" s="11"/>
    </row>
    <row r="36" spans="2:42" ht="12" hidden="1" customHeight="1" outlineLevel="1" x14ac:dyDescent="0.45">
      <c r="B36" s="48"/>
      <c r="C36" s="20" t="s">
        <v>43</v>
      </c>
      <c r="D36" s="1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9" t="s">
        <v>259</v>
      </c>
      <c r="AK36" s="9"/>
      <c r="AL36" s="9"/>
      <c r="AM36" s="9"/>
      <c r="AN36" s="9"/>
      <c r="AO36" s="9"/>
      <c r="AP36" s="11"/>
    </row>
    <row r="37" spans="2:42" ht="12" hidden="1" customHeight="1" outlineLevel="1" x14ac:dyDescent="0.45">
      <c r="B37" s="48">
        <v>7</v>
      </c>
      <c r="C37" s="20" t="s">
        <v>40</v>
      </c>
      <c r="D37" s="1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9" t="s">
        <v>260</v>
      </c>
      <c r="AK37" s="9"/>
      <c r="AL37" s="9"/>
      <c r="AM37" s="9"/>
      <c r="AN37" s="9"/>
      <c r="AO37" s="9"/>
      <c r="AP37" s="11"/>
    </row>
    <row r="38" spans="2:42" ht="12" hidden="1" customHeight="1" outlineLevel="1" x14ac:dyDescent="0.45">
      <c r="B38" s="48"/>
      <c r="C38" s="20" t="s">
        <v>41</v>
      </c>
      <c r="D38" s="1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9" t="s">
        <v>261</v>
      </c>
      <c r="AK38" s="9"/>
      <c r="AL38" s="9"/>
      <c r="AM38" s="9"/>
      <c r="AN38" s="9"/>
      <c r="AO38" s="9"/>
      <c r="AP38" s="11"/>
    </row>
    <row r="39" spans="2:42" ht="12" hidden="1" customHeight="1" outlineLevel="1" x14ac:dyDescent="0.45">
      <c r="B39" s="48"/>
      <c r="C39" s="20" t="s">
        <v>42</v>
      </c>
      <c r="D39" s="14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9" t="s">
        <v>262</v>
      </c>
      <c r="AK39" s="9"/>
      <c r="AL39" s="9"/>
      <c r="AM39" s="9"/>
      <c r="AN39" s="9"/>
      <c r="AO39" s="9"/>
      <c r="AP39" s="11"/>
    </row>
    <row r="40" spans="2:42" ht="12" hidden="1" customHeight="1" outlineLevel="1" x14ac:dyDescent="0.45">
      <c r="B40" s="48"/>
      <c r="C40" s="20" t="s">
        <v>43</v>
      </c>
      <c r="D40" s="1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9" t="s">
        <v>263</v>
      </c>
      <c r="AK40" s="9"/>
      <c r="AL40" s="9"/>
      <c r="AM40" s="9"/>
      <c r="AN40" s="9"/>
      <c r="AO40" s="9"/>
      <c r="AP40" s="11"/>
    </row>
    <row r="41" spans="2:42" ht="12" hidden="1" customHeight="1" outlineLevel="1" x14ac:dyDescent="0.45">
      <c r="B41" s="48">
        <v>8</v>
      </c>
      <c r="C41" s="20" t="s">
        <v>40</v>
      </c>
      <c r="D41" s="1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9"/>
      <c r="AK41" s="9"/>
      <c r="AL41" s="9"/>
      <c r="AM41" s="9"/>
      <c r="AN41" s="9"/>
      <c r="AO41" s="9"/>
      <c r="AP41" s="11"/>
    </row>
    <row r="42" spans="2:42" ht="12" hidden="1" customHeight="1" outlineLevel="1" x14ac:dyDescent="0.45">
      <c r="B42" s="48"/>
      <c r="C42" s="20" t="s">
        <v>41</v>
      </c>
      <c r="D42" s="1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9"/>
      <c r="AK42" s="9"/>
      <c r="AL42" s="9"/>
      <c r="AM42" s="9"/>
      <c r="AN42" s="9"/>
      <c r="AO42" s="9"/>
      <c r="AP42" s="11"/>
    </row>
    <row r="43" spans="2:42" ht="12" hidden="1" customHeight="1" outlineLevel="1" x14ac:dyDescent="0.45">
      <c r="B43" s="48"/>
      <c r="C43" s="20" t="s">
        <v>42</v>
      </c>
      <c r="D43" s="14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"/>
      <c r="AK43" s="9"/>
      <c r="AL43" s="9"/>
      <c r="AM43" s="9"/>
      <c r="AN43" s="9"/>
      <c r="AO43" s="9"/>
      <c r="AP43" s="11"/>
    </row>
    <row r="44" spans="2:42" ht="12" hidden="1" customHeight="1" outlineLevel="1" x14ac:dyDescent="0.45">
      <c r="B44" s="48"/>
      <c r="C44" s="20" t="s">
        <v>43</v>
      </c>
      <c r="D44" s="1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9"/>
      <c r="AK44" s="9"/>
      <c r="AL44" s="9"/>
      <c r="AM44" s="9"/>
      <c r="AN44" s="9"/>
      <c r="AO44" s="9"/>
      <c r="AP44" s="11"/>
    </row>
    <row r="45" spans="2:42" ht="12" hidden="1" customHeight="1" outlineLevel="1" x14ac:dyDescent="0.45">
      <c r="B45" s="48">
        <v>9</v>
      </c>
      <c r="C45" s="20" t="s">
        <v>40</v>
      </c>
      <c r="D45" s="1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9"/>
      <c r="AK45" s="9"/>
      <c r="AL45" s="9"/>
      <c r="AM45" s="9"/>
      <c r="AN45" s="9"/>
      <c r="AO45" s="9"/>
      <c r="AP45" s="11"/>
    </row>
    <row r="46" spans="2:42" ht="12" hidden="1" customHeight="1" outlineLevel="1" x14ac:dyDescent="0.45">
      <c r="B46" s="48"/>
      <c r="C46" s="20" t="s">
        <v>41</v>
      </c>
      <c r="D46" s="1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9"/>
      <c r="AK46" s="9"/>
      <c r="AL46" s="9"/>
      <c r="AM46" s="9"/>
      <c r="AN46" s="9"/>
      <c r="AO46" s="9"/>
      <c r="AP46" s="11"/>
    </row>
    <row r="47" spans="2:42" ht="12" hidden="1" customHeight="1" outlineLevel="1" x14ac:dyDescent="0.45">
      <c r="B47" s="48"/>
      <c r="C47" s="20" t="s">
        <v>42</v>
      </c>
      <c r="D47" s="1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9"/>
      <c r="AK47" s="9"/>
      <c r="AL47" s="9"/>
      <c r="AM47" s="9"/>
      <c r="AN47" s="9"/>
      <c r="AO47" s="9"/>
      <c r="AP47" s="11"/>
    </row>
    <row r="48" spans="2:42" ht="12" hidden="1" customHeight="1" outlineLevel="1" x14ac:dyDescent="0.45">
      <c r="B48" s="48"/>
      <c r="C48" s="20" t="s">
        <v>43</v>
      </c>
      <c r="D48" s="1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9"/>
      <c r="AK48" s="9"/>
      <c r="AL48" s="9"/>
      <c r="AM48" s="9"/>
      <c r="AN48" s="9"/>
      <c r="AO48" s="9"/>
      <c r="AP48" s="11"/>
    </row>
    <row r="49" spans="2:42" ht="12" hidden="1" customHeight="1" outlineLevel="1" x14ac:dyDescent="0.45">
      <c r="B49" s="48">
        <v>10</v>
      </c>
      <c r="C49" s="20" t="s">
        <v>40</v>
      </c>
      <c r="D49" s="1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9"/>
      <c r="AK49" s="9"/>
      <c r="AL49" s="9"/>
      <c r="AM49" s="9"/>
      <c r="AN49" s="9"/>
      <c r="AO49" s="9"/>
      <c r="AP49" s="11"/>
    </row>
    <row r="50" spans="2:42" ht="12" hidden="1" customHeight="1" outlineLevel="1" x14ac:dyDescent="0.45">
      <c r="B50" s="48"/>
      <c r="C50" s="20" t="s">
        <v>41</v>
      </c>
      <c r="D50" s="1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9"/>
      <c r="AK50" s="9"/>
      <c r="AL50" s="9"/>
      <c r="AM50" s="9"/>
      <c r="AN50" s="9"/>
      <c r="AO50" s="9"/>
      <c r="AP50" s="11"/>
    </row>
    <row r="51" spans="2:42" ht="12" hidden="1" customHeight="1" outlineLevel="1" x14ac:dyDescent="0.45">
      <c r="B51" s="48"/>
      <c r="C51" s="20" t="s">
        <v>42</v>
      </c>
      <c r="D51" s="1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9"/>
      <c r="AK51" s="9"/>
      <c r="AL51" s="9"/>
      <c r="AM51" s="9"/>
      <c r="AN51" s="9"/>
      <c r="AO51" s="9"/>
      <c r="AP51" s="11"/>
    </row>
    <row r="52" spans="2:42" ht="12" hidden="1" customHeight="1" outlineLevel="1" x14ac:dyDescent="0.45">
      <c r="B52" s="48"/>
      <c r="C52" s="20" t="s">
        <v>43</v>
      </c>
      <c r="D52" s="1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9"/>
      <c r="AK52" s="9"/>
      <c r="AL52" s="9"/>
      <c r="AM52" s="9"/>
      <c r="AN52" s="9"/>
      <c r="AO52" s="9"/>
      <c r="AP52" s="11"/>
    </row>
    <row r="53" spans="2:42" ht="12" customHeight="1" collapsed="1" x14ac:dyDescent="0.45">
      <c r="D53" s="16"/>
      <c r="E53" s="19"/>
      <c r="F53" s="19"/>
      <c r="G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"/>
      <c r="AK53" s="9"/>
      <c r="AL53" s="9"/>
      <c r="AM53" s="9"/>
      <c r="AN53" s="9"/>
      <c r="AO53" s="9"/>
      <c r="AP53" s="11"/>
    </row>
    <row r="54" spans="2:42" ht="12" customHeight="1" x14ac:dyDescent="0.45">
      <c r="B54" s="18" t="s">
        <v>44</v>
      </c>
      <c r="D54" s="16"/>
      <c r="E54" s="19"/>
      <c r="F54" s="19"/>
      <c r="G54" s="19"/>
      <c r="H54" s="3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9"/>
      <c r="AK54" s="9"/>
      <c r="AL54" s="9"/>
      <c r="AM54" s="9"/>
      <c r="AN54" s="9"/>
      <c r="AO54" s="9"/>
      <c r="AP54" s="11"/>
    </row>
    <row r="55" spans="2:42" ht="12" customHeight="1" x14ac:dyDescent="0.45">
      <c r="B55" s="52">
        <v>1</v>
      </c>
      <c r="C55" s="20" t="s">
        <v>40</v>
      </c>
      <c r="D55" s="14" t="s">
        <v>268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9"/>
      <c r="AK55" s="9"/>
      <c r="AL55" s="9"/>
      <c r="AM55" s="9"/>
      <c r="AN55" s="9"/>
      <c r="AO55" s="9"/>
      <c r="AP55" s="11"/>
    </row>
    <row r="56" spans="2:42" ht="12" customHeight="1" x14ac:dyDescent="0.45">
      <c r="B56" s="53"/>
      <c r="C56" s="20" t="s">
        <v>41</v>
      </c>
      <c r="D56" s="14">
        <v>1600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9"/>
      <c r="AK56" s="9"/>
      <c r="AL56" s="9"/>
      <c r="AM56" s="9"/>
      <c r="AN56" s="9"/>
      <c r="AO56" s="9"/>
      <c r="AP56" s="11"/>
    </row>
    <row r="57" spans="2:42" ht="12" customHeight="1" x14ac:dyDescent="0.45">
      <c r="B57" s="54"/>
      <c r="C57" s="20" t="s">
        <v>42</v>
      </c>
      <c r="D57" s="14">
        <v>1700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9"/>
      <c r="AK57" s="9"/>
      <c r="AL57" s="9"/>
      <c r="AM57" s="9"/>
      <c r="AN57" s="9"/>
      <c r="AO57" s="9"/>
      <c r="AP57" s="11"/>
    </row>
    <row r="58" spans="2:42" ht="12" customHeight="1" x14ac:dyDescent="0.45">
      <c r="B58" s="52">
        <v>2</v>
      </c>
      <c r="C58" s="20" t="s">
        <v>40</v>
      </c>
      <c r="D58" s="14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9"/>
      <c r="AK58" s="9"/>
      <c r="AL58" s="9"/>
      <c r="AM58" s="9"/>
      <c r="AN58" s="9"/>
      <c r="AO58" s="9"/>
      <c r="AP58" s="11"/>
    </row>
    <row r="59" spans="2:42" ht="12" customHeight="1" x14ac:dyDescent="0.45">
      <c r="B59" s="53"/>
      <c r="C59" s="20" t="s">
        <v>41</v>
      </c>
      <c r="D59" s="1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9"/>
      <c r="AK59" s="9"/>
      <c r="AL59" s="9"/>
      <c r="AM59" s="9"/>
      <c r="AN59" s="9"/>
      <c r="AO59" s="9"/>
      <c r="AP59" s="11"/>
    </row>
    <row r="60" spans="2:42" ht="12" customHeight="1" x14ac:dyDescent="0.45">
      <c r="B60" s="54"/>
      <c r="C60" s="20" t="s">
        <v>42</v>
      </c>
      <c r="D60" s="14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9"/>
      <c r="AK60" s="9"/>
      <c r="AL60" s="9"/>
      <c r="AM60" s="9"/>
      <c r="AN60" s="9"/>
      <c r="AO60" s="9"/>
      <c r="AP60" s="11"/>
    </row>
    <row r="61" spans="2:42" ht="12" hidden="1" customHeight="1" outlineLevel="1" x14ac:dyDescent="0.45">
      <c r="B61" s="52">
        <v>3</v>
      </c>
      <c r="C61" s="20" t="s">
        <v>40</v>
      </c>
      <c r="D61" s="14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9"/>
      <c r="AK61" s="9"/>
      <c r="AL61" s="9"/>
      <c r="AM61" s="9"/>
      <c r="AN61" s="9"/>
      <c r="AO61" s="9"/>
      <c r="AP61" s="11"/>
    </row>
    <row r="62" spans="2:42" ht="12" hidden="1" customHeight="1" outlineLevel="1" x14ac:dyDescent="0.45">
      <c r="B62" s="53"/>
      <c r="C62" s="20" t="s">
        <v>41</v>
      </c>
      <c r="D62" s="14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9"/>
      <c r="AK62" s="9"/>
      <c r="AL62" s="9"/>
      <c r="AM62" s="9"/>
      <c r="AN62" s="9"/>
      <c r="AO62" s="9"/>
      <c r="AP62" s="11"/>
    </row>
    <row r="63" spans="2:42" ht="12" hidden="1" customHeight="1" outlineLevel="1" x14ac:dyDescent="0.45">
      <c r="B63" s="54"/>
      <c r="C63" s="20" t="s">
        <v>42</v>
      </c>
      <c r="D63" s="14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9"/>
      <c r="AK63" s="9"/>
      <c r="AL63" s="9"/>
      <c r="AM63" s="9"/>
      <c r="AN63" s="9"/>
      <c r="AO63" s="9"/>
      <c r="AP63" s="11"/>
    </row>
    <row r="64" spans="2:42" ht="12" hidden="1" customHeight="1" outlineLevel="1" x14ac:dyDescent="0.45">
      <c r="B64" s="52">
        <v>4</v>
      </c>
      <c r="C64" s="20" t="s">
        <v>40</v>
      </c>
      <c r="D64" s="1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9"/>
      <c r="AK64" s="9"/>
      <c r="AL64" s="9"/>
      <c r="AM64" s="9"/>
      <c r="AN64" s="9"/>
      <c r="AO64" s="9"/>
      <c r="AP64" s="11"/>
    </row>
    <row r="65" spans="1:43" ht="12" hidden="1" customHeight="1" outlineLevel="1" x14ac:dyDescent="0.45">
      <c r="B65" s="53"/>
      <c r="C65" s="20" t="s">
        <v>41</v>
      </c>
      <c r="D65" s="14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9"/>
      <c r="AK65" s="9"/>
      <c r="AL65" s="9"/>
      <c r="AM65" s="9"/>
      <c r="AN65" s="9"/>
      <c r="AO65" s="9"/>
      <c r="AP65" s="11"/>
    </row>
    <row r="66" spans="1:43" ht="12" hidden="1" customHeight="1" outlineLevel="1" x14ac:dyDescent="0.45">
      <c r="B66" s="54"/>
      <c r="C66" s="20" t="s">
        <v>42</v>
      </c>
      <c r="D66" s="14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9"/>
      <c r="AK66" s="9"/>
      <c r="AL66" s="9"/>
      <c r="AM66" s="9"/>
      <c r="AN66" s="9"/>
      <c r="AO66" s="9"/>
      <c r="AP66" s="11"/>
    </row>
    <row r="67" spans="1:43" ht="12" hidden="1" customHeight="1" outlineLevel="1" x14ac:dyDescent="0.45">
      <c r="B67" s="52">
        <v>5</v>
      </c>
      <c r="C67" s="20" t="s">
        <v>40</v>
      </c>
      <c r="D67" s="1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9"/>
      <c r="AK67" s="9"/>
      <c r="AL67" s="9"/>
      <c r="AM67" s="9"/>
      <c r="AN67" s="9"/>
      <c r="AO67" s="9"/>
      <c r="AP67" s="11"/>
    </row>
    <row r="68" spans="1:43" ht="12" hidden="1" customHeight="1" outlineLevel="1" x14ac:dyDescent="0.45">
      <c r="B68" s="53"/>
      <c r="C68" s="20" t="s">
        <v>41</v>
      </c>
      <c r="D68" s="14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9"/>
      <c r="AK68" s="9"/>
      <c r="AL68" s="9"/>
      <c r="AM68" s="9"/>
      <c r="AN68" s="9"/>
      <c r="AO68" s="9"/>
      <c r="AP68" s="11"/>
    </row>
    <row r="69" spans="1:43" ht="12" hidden="1" customHeight="1" outlineLevel="1" x14ac:dyDescent="0.45">
      <c r="B69" s="54"/>
      <c r="C69" s="20" t="s">
        <v>42</v>
      </c>
      <c r="D69" s="14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9"/>
      <c r="AK69" s="9"/>
      <c r="AL69" s="9"/>
      <c r="AM69" s="9"/>
      <c r="AN69" s="9"/>
      <c r="AO69" s="9"/>
      <c r="AP69" s="11"/>
    </row>
    <row r="70" spans="1:43" ht="12" customHeight="1" collapsed="1" x14ac:dyDescent="0.45">
      <c r="B70" s="21"/>
      <c r="C70" s="22" t="s">
        <v>45</v>
      </c>
      <c r="D70" s="23" t="s">
        <v>11</v>
      </c>
      <c r="E70" s="2" t="str">
        <f t="shared" ref="E70:AI70" si="4">TEXT(E356/(60*24),"hh:mm")</f>
        <v>00:00</v>
      </c>
      <c r="F70" s="2" t="str">
        <f t="shared" si="4"/>
        <v>07:00</v>
      </c>
      <c r="G70" s="2" t="str">
        <f t="shared" si="4"/>
        <v>07:00</v>
      </c>
      <c r="H70" s="2" t="str">
        <f t="shared" si="4"/>
        <v>07:00</v>
      </c>
      <c r="I70" s="2" t="str">
        <f t="shared" si="4"/>
        <v>07:00</v>
      </c>
      <c r="J70" s="2" t="str">
        <f t="shared" si="4"/>
        <v>07:00</v>
      </c>
      <c r="K70" s="2" t="str">
        <f t="shared" si="4"/>
        <v>00:00</v>
      </c>
      <c r="L70" s="2" t="str">
        <f t="shared" si="4"/>
        <v>00:00</v>
      </c>
      <c r="M70" s="2" t="str">
        <f t="shared" si="4"/>
        <v>07:00</v>
      </c>
      <c r="N70" s="2" t="str">
        <f t="shared" si="4"/>
        <v>07:00</v>
      </c>
      <c r="O70" s="2" t="str">
        <f t="shared" si="4"/>
        <v>07:00</v>
      </c>
      <c r="P70" s="2" t="str">
        <f t="shared" si="4"/>
        <v>07:00</v>
      </c>
      <c r="Q70" s="2" t="str">
        <f t="shared" si="4"/>
        <v>07:00</v>
      </c>
      <c r="R70" s="2" t="str">
        <f t="shared" si="4"/>
        <v>00:00</v>
      </c>
      <c r="S70" s="2" t="str">
        <f t="shared" si="4"/>
        <v>00:00</v>
      </c>
      <c r="T70" s="2" t="str">
        <f t="shared" si="4"/>
        <v>07:00</v>
      </c>
      <c r="U70" s="2" t="str">
        <f t="shared" si="4"/>
        <v>07:00</v>
      </c>
      <c r="V70" s="2" t="str">
        <f t="shared" si="4"/>
        <v>07:00</v>
      </c>
      <c r="W70" s="2" t="str">
        <f t="shared" si="4"/>
        <v>07:00</v>
      </c>
      <c r="X70" s="2" t="str">
        <f t="shared" si="4"/>
        <v>00:00</v>
      </c>
      <c r="Y70" s="2" t="str">
        <f t="shared" si="4"/>
        <v>00:00</v>
      </c>
      <c r="Z70" s="2" t="str">
        <f t="shared" si="4"/>
        <v>00:00</v>
      </c>
      <c r="AA70" s="2" t="str">
        <f t="shared" si="4"/>
        <v>07:00</v>
      </c>
      <c r="AB70" s="2" t="str">
        <f t="shared" si="4"/>
        <v>07:00</v>
      </c>
      <c r="AC70" s="2" t="str">
        <f t="shared" si="4"/>
        <v>07:00</v>
      </c>
      <c r="AD70" s="2" t="str">
        <f t="shared" si="4"/>
        <v>07:00</v>
      </c>
      <c r="AE70" s="2" t="str">
        <f t="shared" si="4"/>
        <v>07:00</v>
      </c>
      <c r="AF70" s="2" t="str">
        <f t="shared" si="4"/>
        <v>00:00</v>
      </c>
      <c r="AG70" s="2" t="str">
        <f t="shared" si="4"/>
        <v>00:00</v>
      </c>
      <c r="AH70" s="2" t="str">
        <f t="shared" si="4"/>
        <v>07:00</v>
      </c>
      <c r="AI70" s="2" t="str">
        <f t="shared" si="4"/>
        <v>07:00</v>
      </c>
      <c r="AJ70" s="9"/>
      <c r="AK70" s="9"/>
      <c r="AL70" s="9"/>
      <c r="AM70" s="9"/>
      <c r="AN70" s="9"/>
      <c r="AO70" s="9"/>
      <c r="AP70" s="11"/>
    </row>
    <row r="71" spans="1:43" ht="12" customHeight="1" x14ac:dyDescent="0.45">
      <c r="B71" s="18" t="s">
        <v>46</v>
      </c>
      <c r="D71" s="16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9"/>
      <c r="AK71" s="9"/>
      <c r="AL71" s="9"/>
      <c r="AM71" s="9"/>
      <c r="AN71" s="9"/>
      <c r="AO71" s="9"/>
      <c r="AP71" s="11"/>
    </row>
    <row r="72" spans="1:43" ht="12" customHeight="1" x14ac:dyDescent="0.45">
      <c r="B72" s="48">
        <v>1</v>
      </c>
      <c r="C72" s="20" t="s">
        <v>47</v>
      </c>
      <c r="D72" s="14" t="s">
        <v>48</v>
      </c>
      <c r="E72" s="37"/>
      <c r="F72" s="37" t="s">
        <v>307</v>
      </c>
      <c r="G72" s="37"/>
      <c r="H72" s="37"/>
      <c r="I72" s="37" t="s">
        <v>275</v>
      </c>
      <c r="J72" s="37"/>
      <c r="K72" s="37"/>
      <c r="L72" s="37"/>
      <c r="M72" s="37" t="s">
        <v>275</v>
      </c>
      <c r="N72" s="37"/>
      <c r="O72" s="37"/>
      <c r="P72" s="37"/>
      <c r="Q72" s="37" t="s">
        <v>275</v>
      </c>
      <c r="R72" s="37"/>
      <c r="S72" s="37"/>
      <c r="T72" s="37" t="s">
        <v>275</v>
      </c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 t="s">
        <v>275</v>
      </c>
      <c r="AJ72" s="9"/>
      <c r="AK72" s="9"/>
      <c r="AL72" s="9"/>
      <c r="AM72" s="9"/>
      <c r="AN72" s="9"/>
      <c r="AO72" s="9"/>
      <c r="AP72" s="11"/>
    </row>
    <row r="73" spans="1:43" ht="12" customHeight="1" x14ac:dyDescent="0.45">
      <c r="B73" s="48"/>
      <c r="C73" s="20" t="s">
        <v>49</v>
      </c>
      <c r="D73" s="14" t="s">
        <v>270</v>
      </c>
      <c r="E73" s="37"/>
      <c r="F73" s="37" t="s">
        <v>276</v>
      </c>
      <c r="G73" s="37"/>
      <c r="H73" s="37"/>
      <c r="I73" s="37" t="s">
        <v>276</v>
      </c>
      <c r="J73" s="37"/>
      <c r="K73" s="37"/>
      <c r="L73" s="37"/>
      <c r="M73" s="37" t="s">
        <v>276</v>
      </c>
      <c r="N73" s="37"/>
      <c r="O73" s="37"/>
      <c r="P73" s="37"/>
      <c r="Q73" s="37" t="s">
        <v>276</v>
      </c>
      <c r="R73" s="37"/>
      <c r="S73" s="37"/>
      <c r="T73" s="37" t="s">
        <v>276</v>
      </c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 t="s">
        <v>276</v>
      </c>
      <c r="AJ73" s="9"/>
      <c r="AK73" s="9"/>
      <c r="AL73" s="9"/>
      <c r="AM73" s="9"/>
      <c r="AN73" s="9"/>
      <c r="AO73" s="9"/>
      <c r="AP73" s="11"/>
    </row>
    <row r="74" spans="1:43" ht="12" customHeight="1" x14ac:dyDescent="0.45">
      <c r="B74" s="48"/>
      <c r="C74" s="20" t="s">
        <v>50</v>
      </c>
      <c r="D74" s="14">
        <v>330</v>
      </c>
      <c r="E74" s="36"/>
      <c r="F74" s="36" t="s">
        <v>274</v>
      </c>
      <c r="G74" s="36"/>
      <c r="H74" s="36"/>
      <c r="I74" s="36" t="s">
        <v>274</v>
      </c>
      <c r="J74" s="36"/>
      <c r="K74" s="36"/>
      <c r="L74" s="36"/>
      <c r="M74" s="36" t="s">
        <v>274</v>
      </c>
      <c r="N74" s="36"/>
      <c r="O74" s="36"/>
      <c r="P74" s="36"/>
      <c r="Q74" s="36" t="s">
        <v>274</v>
      </c>
      <c r="R74" s="36"/>
      <c r="S74" s="36"/>
      <c r="T74" s="36" t="s">
        <v>274</v>
      </c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 t="s">
        <v>274</v>
      </c>
      <c r="AJ74" s="9"/>
      <c r="AK74" s="9"/>
      <c r="AL74" s="9"/>
      <c r="AM74" s="9"/>
      <c r="AN74" s="9"/>
      <c r="AO74" s="9"/>
      <c r="AP74" s="11"/>
      <c r="AQ74" s="45"/>
    </row>
    <row r="75" spans="1:43" ht="12" customHeight="1" x14ac:dyDescent="0.45">
      <c r="B75" s="48"/>
      <c r="C75" s="20" t="s">
        <v>38</v>
      </c>
      <c r="D75" s="14"/>
      <c r="E75" s="37"/>
      <c r="F75" s="37" t="s">
        <v>281</v>
      </c>
      <c r="G75" s="37"/>
      <c r="H75" s="37"/>
      <c r="I75" s="37" t="s">
        <v>281</v>
      </c>
      <c r="J75" s="37"/>
      <c r="K75" s="37"/>
      <c r="L75" s="37"/>
      <c r="M75" s="37" t="s">
        <v>281</v>
      </c>
      <c r="N75" s="37"/>
      <c r="O75" s="37"/>
      <c r="P75" s="37"/>
      <c r="Q75" s="37" t="s">
        <v>281</v>
      </c>
      <c r="R75" s="37"/>
      <c r="S75" s="37"/>
      <c r="T75" s="37" t="s">
        <v>281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 t="s">
        <v>281</v>
      </c>
      <c r="AJ75" s="9"/>
      <c r="AK75" s="9"/>
      <c r="AL75" s="9"/>
      <c r="AM75" s="9"/>
      <c r="AN75" s="9"/>
      <c r="AO75" s="9"/>
      <c r="AP75" s="11"/>
    </row>
    <row r="76" spans="1:43" ht="12" customHeight="1" x14ac:dyDescent="0.45">
      <c r="B76" s="48">
        <v>2</v>
      </c>
      <c r="C76" s="20" t="s">
        <v>47</v>
      </c>
      <c r="D76" s="14" t="s">
        <v>48</v>
      </c>
      <c r="E76" s="37"/>
      <c r="F76" s="37" t="s">
        <v>290</v>
      </c>
      <c r="G76" s="37" t="s">
        <v>290</v>
      </c>
      <c r="H76" s="37" t="s">
        <v>290</v>
      </c>
      <c r="I76" s="37" t="s">
        <v>315</v>
      </c>
      <c r="J76" s="37" t="s">
        <v>290</v>
      </c>
      <c r="K76" s="37"/>
      <c r="L76" s="37"/>
      <c r="M76" s="37" t="s">
        <v>290</v>
      </c>
      <c r="N76" s="37" t="s">
        <v>315</v>
      </c>
      <c r="O76" s="37" t="s">
        <v>290</v>
      </c>
      <c r="P76" s="37" t="s">
        <v>290</v>
      </c>
      <c r="Q76" s="37" t="s">
        <v>290</v>
      </c>
      <c r="R76" s="37"/>
      <c r="S76" s="37"/>
      <c r="T76" s="37" t="s">
        <v>290</v>
      </c>
      <c r="U76" s="37" t="s">
        <v>290</v>
      </c>
      <c r="V76" s="37" t="s">
        <v>290</v>
      </c>
      <c r="W76" s="37" t="s">
        <v>290</v>
      </c>
      <c r="X76" s="37"/>
      <c r="Y76" s="37"/>
      <c r="Z76" s="37"/>
      <c r="AA76" s="37"/>
      <c r="AB76" s="37"/>
      <c r="AC76" s="37" t="s">
        <v>290</v>
      </c>
      <c r="AD76" s="37" t="s">
        <v>290</v>
      </c>
      <c r="AE76" s="37" t="s">
        <v>290</v>
      </c>
      <c r="AF76" s="37"/>
      <c r="AG76" s="37"/>
      <c r="AH76" s="37" t="s">
        <v>278</v>
      </c>
      <c r="AI76" s="37" t="s">
        <v>278</v>
      </c>
      <c r="AJ76" s="9"/>
      <c r="AK76" s="9"/>
      <c r="AL76" s="9"/>
      <c r="AM76" s="9"/>
      <c r="AN76" s="9"/>
      <c r="AO76" s="9"/>
      <c r="AP76" s="11"/>
    </row>
    <row r="77" spans="1:43" ht="12" customHeight="1" x14ac:dyDescent="0.45">
      <c r="B77" s="48"/>
      <c r="C77" s="20" t="s">
        <v>49</v>
      </c>
      <c r="D77" s="14" t="s">
        <v>271</v>
      </c>
      <c r="E77" s="37"/>
      <c r="F77" s="37" t="s">
        <v>279</v>
      </c>
      <c r="G77" s="37" t="s">
        <v>279</v>
      </c>
      <c r="H77" s="37" t="s">
        <v>279</v>
      </c>
      <c r="I77" s="37" t="s">
        <v>279</v>
      </c>
      <c r="J77" s="37" t="s">
        <v>279</v>
      </c>
      <c r="K77" s="37"/>
      <c r="L77" s="37"/>
      <c r="M77" s="37" t="s">
        <v>279</v>
      </c>
      <c r="N77" s="37" t="s">
        <v>279</v>
      </c>
      <c r="O77" s="37" t="s">
        <v>279</v>
      </c>
      <c r="P77" s="37" t="s">
        <v>279</v>
      </c>
      <c r="Q77" s="37" t="s">
        <v>279</v>
      </c>
      <c r="R77" s="37"/>
      <c r="S77" s="37"/>
      <c r="T77" s="37" t="s">
        <v>279</v>
      </c>
      <c r="U77" s="37" t="s">
        <v>279</v>
      </c>
      <c r="V77" s="37" t="s">
        <v>279</v>
      </c>
      <c r="W77" s="37" t="s">
        <v>279</v>
      </c>
      <c r="X77" s="37"/>
      <c r="Y77" s="37"/>
      <c r="Z77" s="37"/>
      <c r="AA77" s="37"/>
      <c r="AB77" s="37"/>
      <c r="AC77" s="37" t="s">
        <v>279</v>
      </c>
      <c r="AD77" s="37" t="s">
        <v>279</v>
      </c>
      <c r="AE77" s="37" t="s">
        <v>279</v>
      </c>
      <c r="AF77" s="37"/>
      <c r="AG77" s="37"/>
      <c r="AH77" s="37" t="s">
        <v>279</v>
      </c>
      <c r="AI77" s="37" t="s">
        <v>279</v>
      </c>
      <c r="AJ77" s="9"/>
      <c r="AK77" s="9"/>
      <c r="AL77" s="9"/>
      <c r="AM77" s="9"/>
      <c r="AN77" s="9"/>
      <c r="AO77" s="9"/>
      <c r="AP77" s="11"/>
    </row>
    <row r="78" spans="1:43" ht="12" customHeight="1" x14ac:dyDescent="0.45">
      <c r="B78" s="48"/>
      <c r="C78" s="20" t="s">
        <v>50</v>
      </c>
      <c r="D78" s="14">
        <v>200</v>
      </c>
      <c r="E78" s="36"/>
      <c r="F78" s="36" t="s">
        <v>301</v>
      </c>
      <c r="G78" s="36" t="s">
        <v>286</v>
      </c>
      <c r="H78" s="36" t="s">
        <v>302</v>
      </c>
      <c r="I78" s="36" t="s">
        <v>301</v>
      </c>
      <c r="J78" s="36"/>
      <c r="K78" s="36"/>
      <c r="L78" s="36"/>
      <c r="M78" s="36" t="s">
        <v>303</v>
      </c>
      <c r="N78" s="36" t="s">
        <v>286</v>
      </c>
      <c r="O78" s="36" t="s">
        <v>277</v>
      </c>
      <c r="P78" s="36" t="s">
        <v>301</v>
      </c>
      <c r="Q78" s="36" t="s">
        <v>304</v>
      </c>
      <c r="R78" s="36"/>
      <c r="S78" s="36"/>
      <c r="T78" s="36" t="s">
        <v>282</v>
      </c>
      <c r="U78" s="36" t="s">
        <v>298</v>
      </c>
      <c r="V78" s="36" t="s">
        <v>282</v>
      </c>
      <c r="W78" s="36" t="s">
        <v>297</v>
      </c>
      <c r="X78" s="36"/>
      <c r="Y78" s="36"/>
      <c r="Z78" s="36"/>
      <c r="AA78" s="36"/>
      <c r="AB78" s="36"/>
      <c r="AC78" s="36" t="s">
        <v>298</v>
      </c>
      <c r="AD78" s="36" t="s">
        <v>299</v>
      </c>
      <c r="AE78" s="36" t="s">
        <v>300</v>
      </c>
      <c r="AF78" s="36"/>
      <c r="AG78" s="36"/>
      <c r="AH78" s="36" t="s">
        <v>301</v>
      </c>
      <c r="AI78" s="36" t="s">
        <v>303</v>
      </c>
      <c r="AJ78" s="9"/>
      <c r="AK78" s="9"/>
      <c r="AL78" s="9"/>
      <c r="AM78" s="9"/>
      <c r="AN78" s="9"/>
      <c r="AO78" s="9"/>
      <c r="AP78" s="11"/>
    </row>
    <row r="79" spans="1:43" ht="12" customHeight="1" x14ac:dyDescent="0.45">
      <c r="B79" s="48"/>
      <c r="C79" s="20" t="s">
        <v>38</v>
      </c>
      <c r="D79" s="14"/>
      <c r="E79" s="37"/>
      <c r="F79" s="37" t="s">
        <v>280</v>
      </c>
      <c r="G79" s="37" t="s">
        <v>280</v>
      </c>
      <c r="H79" s="37" t="s">
        <v>280</v>
      </c>
      <c r="I79" s="37" t="s">
        <v>320</v>
      </c>
      <c r="J79" s="37" t="s">
        <v>280</v>
      </c>
      <c r="K79" s="37"/>
      <c r="L79" s="37"/>
      <c r="M79" s="37" t="s">
        <v>280</v>
      </c>
      <c r="N79" s="37" t="s">
        <v>320</v>
      </c>
      <c r="O79" s="37" t="s">
        <v>280</v>
      </c>
      <c r="P79" s="37" t="s">
        <v>280</v>
      </c>
      <c r="Q79" s="37" t="s">
        <v>280</v>
      </c>
      <c r="R79" s="37"/>
      <c r="S79" s="37"/>
      <c r="T79" s="37" t="s">
        <v>280</v>
      </c>
      <c r="U79" s="37" t="s">
        <v>280</v>
      </c>
      <c r="V79" s="37" t="s">
        <v>280</v>
      </c>
      <c r="W79" s="37" t="s">
        <v>280</v>
      </c>
      <c r="X79" s="37"/>
      <c r="Y79" s="37"/>
      <c r="Z79" s="37"/>
      <c r="AA79" s="37"/>
      <c r="AB79" s="37"/>
      <c r="AC79" s="37" t="s">
        <v>280</v>
      </c>
      <c r="AD79" s="37" t="s">
        <v>280</v>
      </c>
      <c r="AE79" s="37" t="s">
        <v>280</v>
      </c>
      <c r="AF79" s="37"/>
      <c r="AG79" s="37"/>
      <c r="AH79" s="37" t="s">
        <v>280</v>
      </c>
      <c r="AI79" s="37" t="s">
        <v>280</v>
      </c>
      <c r="AJ79" s="9"/>
      <c r="AK79" s="9"/>
      <c r="AL79" s="9"/>
      <c r="AM79" s="9"/>
      <c r="AN79" s="9"/>
      <c r="AO79" s="9"/>
      <c r="AP79" s="11"/>
    </row>
    <row r="80" spans="1:43" ht="12" customHeight="1" x14ac:dyDescent="0.45">
      <c r="A80" s="46"/>
      <c r="B80" s="48">
        <v>3</v>
      </c>
      <c r="C80" s="20" t="s">
        <v>47</v>
      </c>
      <c r="D80" s="14"/>
      <c r="E80" s="37"/>
      <c r="F80" s="37" t="s">
        <v>309</v>
      </c>
      <c r="G80" s="37"/>
      <c r="H80" s="37" t="s">
        <v>285</v>
      </c>
      <c r="I80" s="37"/>
      <c r="J80" s="37" t="s">
        <v>285</v>
      </c>
      <c r="K80" s="37"/>
      <c r="L80" s="37"/>
      <c r="M80" s="37" t="s">
        <v>285</v>
      </c>
      <c r="N80" s="37"/>
      <c r="O80" s="37"/>
      <c r="P80" s="37" t="s">
        <v>285</v>
      </c>
      <c r="Q80" s="37"/>
      <c r="R80" s="37"/>
      <c r="S80" s="37"/>
      <c r="T80" s="37"/>
      <c r="U80" s="37"/>
      <c r="V80" s="37"/>
      <c r="W80" s="37" t="s">
        <v>285</v>
      </c>
      <c r="X80" s="37"/>
      <c r="Y80" s="37"/>
      <c r="Z80" s="37"/>
      <c r="AA80" s="37" t="s">
        <v>321</v>
      </c>
      <c r="AB80" s="37" t="s">
        <v>322</v>
      </c>
      <c r="AC80" s="37"/>
      <c r="AD80" s="37"/>
      <c r="AE80" s="37"/>
      <c r="AF80" s="37"/>
      <c r="AG80" s="37"/>
      <c r="AH80" s="37"/>
      <c r="AI80" s="37"/>
      <c r="AJ80" s="9"/>
      <c r="AK80" s="9"/>
      <c r="AL80" s="9"/>
      <c r="AM80" s="9"/>
      <c r="AN80" s="9"/>
      <c r="AO80" s="9"/>
      <c r="AP80" s="11"/>
    </row>
    <row r="81" spans="2:42" ht="12" customHeight="1" x14ac:dyDescent="0.45">
      <c r="B81" s="48"/>
      <c r="C81" s="20" t="s">
        <v>49</v>
      </c>
      <c r="D81" s="14"/>
      <c r="E81" s="37"/>
      <c r="F81" s="37" t="s">
        <v>291</v>
      </c>
      <c r="G81" s="37"/>
      <c r="H81" s="37" t="s">
        <v>291</v>
      </c>
      <c r="I81" s="37"/>
      <c r="J81" s="37" t="s">
        <v>291</v>
      </c>
      <c r="K81" s="37"/>
      <c r="L81" s="37"/>
      <c r="M81" s="37" t="s">
        <v>291</v>
      </c>
      <c r="N81" s="37"/>
      <c r="O81" s="37"/>
      <c r="P81" s="37" t="s">
        <v>291</v>
      </c>
      <c r="Q81" s="37"/>
      <c r="R81" s="37"/>
      <c r="S81" s="37"/>
      <c r="T81" s="37"/>
      <c r="U81" s="37"/>
      <c r="V81" s="37"/>
      <c r="W81" s="37" t="s">
        <v>291</v>
      </c>
      <c r="X81" s="37"/>
      <c r="Y81" s="37"/>
      <c r="Z81" s="37"/>
      <c r="AA81" s="37" t="s">
        <v>291</v>
      </c>
      <c r="AB81" s="37" t="s">
        <v>291</v>
      </c>
      <c r="AC81" s="37"/>
      <c r="AD81" s="37"/>
      <c r="AE81" s="37"/>
      <c r="AF81" s="37"/>
      <c r="AG81" s="37"/>
      <c r="AH81" s="37"/>
      <c r="AI81" s="37"/>
      <c r="AJ81" s="9"/>
      <c r="AK81" s="9"/>
      <c r="AL81" s="9"/>
      <c r="AM81" s="9"/>
      <c r="AN81" s="9"/>
      <c r="AO81" s="9"/>
      <c r="AP81" s="11"/>
    </row>
    <row r="82" spans="2:42" ht="12" customHeight="1" x14ac:dyDescent="0.45">
      <c r="B82" s="48"/>
      <c r="C82" s="20" t="s">
        <v>50</v>
      </c>
      <c r="D82" s="14"/>
      <c r="E82" s="36"/>
      <c r="F82" s="36" t="s">
        <v>274</v>
      </c>
      <c r="G82" s="36"/>
      <c r="H82" s="36" t="s">
        <v>283</v>
      </c>
      <c r="I82" s="36"/>
      <c r="J82" s="36" t="s">
        <v>283</v>
      </c>
      <c r="K82" s="36"/>
      <c r="L82" s="36"/>
      <c r="M82" s="36" t="s">
        <v>284</v>
      </c>
      <c r="N82" s="36"/>
      <c r="O82" s="36"/>
      <c r="P82" s="36" t="s">
        <v>274</v>
      </c>
      <c r="Q82" s="36"/>
      <c r="R82" s="36"/>
      <c r="S82" s="36"/>
      <c r="T82" s="36"/>
      <c r="U82" s="36"/>
      <c r="V82" s="36"/>
      <c r="W82" s="36" t="s">
        <v>274</v>
      </c>
      <c r="X82" s="36"/>
      <c r="Y82" s="36"/>
      <c r="Z82" s="36"/>
      <c r="AA82" s="36" t="s">
        <v>277</v>
      </c>
      <c r="AB82" s="36" t="s">
        <v>277</v>
      </c>
      <c r="AC82" s="36"/>
      <c r="AD82" s="36"/>
      <c r="AE82" s="36"/>
      <c r="AF82" s="36"/>
      <c r="AG82" s="36"/>
      <c r="AH82" s="36"/>
      <c r="AI82" s="36"/>
      <c r="AJ82" s="9"/>
      <c r="AK82" s="9"/>
      <c r="AL82" s="9"/>
      <c r="AM82" s="9"/>
      <c r="AN82" s="9"/>
      <c r="AO82" s="9"/>
      <c r="AP82" s="11"/>
    </row>
    <row r="83" spans="2:42" ht="12" customHeight="1" x14ac:dyDescent="0.45">
      <c r="B83" s="48"/>
      <c r="C83" s="20" t="s">
        <v>38</v>
      </c>
      <c r="D83" s="14"/>
      <c r="E83" s="37"/>
      <c r="F83" s="37" t="s">
        <v>295</v>
      </c>
      <c r="G83" s="37"/>
      <c r="H83" s="37" t="s">
        <v>295</v>
      </c>
      <c r="I83" s="37"/>
      <c r="J83" s="37" t="s">
        <v>295</v>
      </c>
      <c r="K83" s="37"/>
      <c r="L83" s="37"/>
      <c r="M83" s="37" t="s">
        <v>295</v>
      </c>
      <c r="N83" s="37"/>
      <c r="O83" s="37"/>
      <c r="P83" s="37" t="s">
        <v>295</v>
      </c>
      <c r="Q83" s="37"/>
      <c r="R83" s="37"/>
      <c r="S83" s="37"/>
      <c r="T83" s="37"/>
      <c r="U83" s="37"/>
      <c r="V83" s="37"/>
      <c r="W83" s="37" t="s">
        <v>294</v>
      </c>
      <c r="X83" s="37"/>
      <c r="Y83" s="37"/>
      <c r="Z83" s="37"/>
      <c r="AA83" s="37" t="s">
        <v>293</v>
      </c>
      <c r="AB83" s="37" t="s">
        <v>293</v>
      </c>
      <c r="AC83" s="37"/>
      <c r="AD83" s="37"/>
      <c r="AE83" s="37"/>
      <c r="AF83" s="37"/>
      <c r="AG83" s="37"/>
      <c r="AH83" s="37"/>
      <c r="AI83" s="37"/>
      <c r="AJ83" s="9"/>
      <c r="AK83" s="9"/>
      <c r="AL83" s="9"/>
      <c r="AM83" s="9"/>
      <c r="AN83" s="9"/>
      <c r="AO83" s="9"/>
      <c r="AP83" s="11"/>
    </row>
    <row r="84" spans="2:42" ht="12" customHeight="1" x14ac:dyDescent="0.45">
      <c r="B84" s="48">
        <v>4</v>
      </c>
      <c r="C84" s="20" t="s">
        <v>47</v>
      </c>
      <c r="D84" s="14"/>
      <c r="E84" s="37"/>
      <c r="F84" s="37"/>
      <c r="G84" s="37"/>
      <c r="H84" s="37" t="s">
        <v>285</v>
      </c>
      <c r="I84" s="37" t="s">
        <v>285</v>
      </c>
      <c r="J84" s="37"/>
      <c r="K84" s="37"/>
      <c r="L84" s="37"/>
      <c r="M84" s="37" t="s">
        <v>285</v>
      </c>
      <c r="N84" s="37"/>
      <c r="O84" s="37"/>
      <c r="P84" s="37" t="s">
        <v>285</v>
      </c>
      <c r="Q84" s="37"/>
      <c r="R84" s="37"/>
      <c r="S84" s="37"/>
      <c r="T84" s="37"/>
      <c r="U84" s="37" t="s">
        <v>285</v>
      </c>
      <c r="V84" s="37" t="s">
        <v>285</v>
      </c>
      <c r="W84" s="37" t="s">
        <v>285</v>
      </c>
      <c r="X84" s="37"/>
      <c r="Y84" s="37"/>
      <c r="Z84" s="37"/>
      <c r="AA84" s="37"/>
      <c r="AB84" s="37"/>
      <c r="AC84" s="37" t="s">
        <v>285</v>
      </c>
      <c r="AD84" s="37" t="s">
        <v>285</v>
      </c>
      <c r="AE84" s="37" t="s">
        <v>285</v>
      </c>
      <c r="AF84" s="37"/>
      <c r="AG84" s="37"/>
      <c r="AH84" s="37" t="s">
        <v>285</v>
      </c>
      <c r="AI84" s="37" t="s">
        <v>285</v>
      </c>
      <c r="AJ84" s="9"/>
      <c r="AK84" s="9"/>
      <c r="AL84" s="9"/>
      <c r="AM84" s="9"/>
      <c r="AN84" s="9"/>
      <c r="AO84" s="9"/>
      <c r="AP84" s="11"/>
    </row>
    <row r="85" spans="2:42" ht="12" customHeight="1" x14ac:dyDescent="0.45">
      <c r="B85" s="48"/>
      <c r="C85" s="20" t="s">
        <v>49</v>
      </c>
      <c r="D85" s="14"/>
      <c r="E85" s="37"/>
      <c r="F85" s="37"/>
      <c r="G85" s="37"/>
      <c r="H85" s="37" t="s">
        <v>291</v>
      </c>
      <c r="I85" s="37" t="s">
        <v>291</v>
      </c>
      <c r="J85" s="37"/>
      <c r="K85" s="37"/>
      <c r="L85" s="37"/>
      <c r="M85" s="37" t="s">
        <v>291</v>
      </c>
      <c r="N85" s="37"/>
      <c r="O85" s="37"/>
      <c r="P85" s="37" t="s">
        <v>291</v>
      </c>
      <c r="Q85" s="37"/>
      <c r="R85" s="37"/>
      <c r="S85" s="37"/>
      <c r="T85" s="37"/>
      <c r="U85" s="37" t="s">
        <v>291</v>
      </c>
      <c r="V85" s="37" t="s">
        <v>291</v>
      </c>
      <c r="W85" s="37" t="s">
        <v>291</v>
      </c>
      <c r="X85" s="37"/>
      <c r="Y85" s="37"/>
      <c r="Z85" s="37"/>
      <c r="AA85" s="37"/>
      <c r="AB85" s="37"/>
      <c r="AC85" s="37" t="s">
        <v>291</v>
      </c>
      <c r="AD85" s="37" t="s">
        <v>291</v>
      </c>
      <c r="AE85" s="37" t="s">
        <v>291</v>
      </c>
      <c r="AF85" s="37"/>
      <c r="AG85" s="37"/>
      <c r="AH85" s="37" t="s">
        <v>291</v>
      </c>
      <c r="AI85" s="37" t="s">
        <v>291</v>
      </c>
      <c r="AJ85" s="9"/>
      <c r="AK85" s="9"/>
      <c r="AL85" s="9"/>
      <c r="AM85" s="9"/>
      <c r="AN85" s="9"/>
      <c r="AO85" s="9"/>
      <c r="AP85" s="11"/>
    </row>
    <row r="86" spans="2:42" ht="12" customHeight="1" x14ac:dyDescent="0.45">
      <c r="B86" s="48"/>
      <c r="C86" s="20" t="s">
        <v>50</v>
      </c>
      <c r="D86" s="14"/>
      <c r="E86" s="36"/>
      <c r="F86" s="36"/>
      <c r="G86" s="36"/>
      <c r="H86" s="36" t="s">
        <v>283</v>
      </c>
      <c r="I86" s="36" t="s">
        <v>274</v>
      </c>
      <c r="J86" s="36"/>
      <c r="K86" s="36"/>
      <c r="L86" s="36"/>
      <c r="M86" s="36" t="s">
        <v>274</v>
      </c>
      <c r="N86" s="36"/>
      <c r="O86" s="36"/>
      <c r="P86" s="36" t="s">
        <v>274</v>
      </c>
      <c r="Q86" s="36"/>
      <c r="R86" s="36"/>
      <c r="S86" s="36"/>
      <c r="T86" s="36"/>
      <c r="U86" s="36" t="s">
        <v>287</v>
      </c>
      <c r="V86" s="36" t="s">
        <v>274</v>
      </c>
      <c r="W86" s="36" t="s">
        <v>283</v>
      </c>
      <c r="X86" s="36"/>
      <c r="Y86" s="36"/>
      <c r="Z86" s="36"/>
      <c r="AA86" s="36"/>
      <c r="AB86" s="36"/>
      <c r="AC86" s="36" t="s">
        <v>283</v>
      </c>
      <c r="AD86" s="36" t="s">
        <v>284</v>
      </c>
      <c r="AE86" s="36" t="s">
        <v>274</v>
      </c>
      <c r="AF86" s="36"/>
      <c r="AG86" s="36"/>
      <c r="AH86" s="36" t="s">
        <v>283</v>
      </c>
      <c r="AI86" s="36" t="s">
        <v>283</v>
      </c>
      <c r="AJ86" s="9"/>
      <c r="AK86" s="9"/>
      <c r="AL86" s="9"/>
      <c r="AM86" s="9"/>
      <c r="AN86" s="9"/>
      <c r="AO86" s="9"/>
      <c r="AP86" s="11"/>
    </row>
    <row r="87" spans="2:42" ht="12" customHeight="1" x14ac:dyDescent="0.45">
      <c r="B87" s="48"/>
      <c r="C87" s="20" t="s">
        <v>38</v>
      </c>
      <c r="D87" s="14"/>
      <c r="E87" s="37"/>
      <c r="F87" s="37"/>
      <c r="G87" s="37"/>
      <c r="H87" s="37" t="s">
        <v>296</v>
      </c>
      <c r="I87" s="37" t="s">
        <v>296</v>
      </c>
      <c r="J87" s="37"/>
      <c r="K87" s="37"/>
      <c r="L87" s="37"/>
      <c r="M87" s="37" t="s">
        <v>292</v>
      </c>
      <c r="N87" s="37"/>
      <c r="O87" s="37"/>
      <c r="P87" s="37" t="s">
        <v>292</v>
      </c>
      <c r="Q87" s="37"/>
      <c r="R87" s="37"/>
      <c r="S87" s="37"/>
      <c r="T87" s="37"/>
      <c r="U87" s="37" t="s">
        <v>292</v>
      </c>
      <c r="V87" s="37" t="s">
        <v>292</v>
      </c>
      <c r="W87" s="37" t="s">
        <v>292</v>
      </c>
      <c r="X87" s="37"/>
      <c r="Y87" s="37"/>
      <c r="Z87" s="37"/>
      <c r="AA87" s="37"/>
      <c r="AB87" s="37"/>
      <c r="AC87" s="37" t="s">
        <v>292</v>
      </c>
      <c r="AD87" s="37" t="s">
        <v>292</v>
      </c>
      <c r="AE87" s="37" t="s">
        <v>292</v>
      </c>
      <c r="AF87" s="37"/>
      <c r="AG87" s="37"/>
      <c r="AH87" s="37" t="s">
        <v>292</v>
      </c>
      <c r="AI87" s="37" t="s">
        <v>292</v>
      </c>
      <c r="AJ87" s="9"/>
      <c r="AK87" s="9"/>
      <c r="AL87" s="9"/>
      <c r="AM87" s="9"/>
      <c r="AN87" s="9"/>
      <c r="AO87" s="9"/>
      <c r="AP87" s="11"/>
    </row>
    <row r="88" spans="2:42" ht="12" customHeight="1" x14ac:dyDescent="0.45">
      <c r="B88" s="48">
        <v>5</v>
      </c>
      <c r="C88" s="20" t="s">
        <v>47</v>
      </c>
      <c r="D88" s="14"/>
      <c r="E88" s="37"/>
      <c r="F88" s="37"/>
      <c r="G88" s="37" t="s">
        <v>285</v>
      </c>
      <c r="H88" s="37"/>
      <c r="I88" s="37"/>
      <c r="J88" s="37" t="s">
        <v>285</v>
      </c>
      <c r="K88" s="37"/>
      <c r="L88" s="37"/>
      <c r="M88" s="37"/>
      <c r="N88" s="37" t="s">
        <v>285</v>
      </c>
      <c r="O88" s="37"/>
      <c r="P88" s="37"/>
      <c r="Q88" s="37" t="s">
        <v>285</v>
      </c>
      <c r="R88" s="37"/>
      <c r="S88" s="37"/>
      <c r="T88" s="37"/>
      <c r="U88" s="37"/>
      <c r="V88" s="37"/>
      <c r="W88" s="37" t="s">
        <v>285</v>
      </c>
      <c r="X88" s="37"/>
      <c r="Y88" s="37"/>
      <c r="Z88" s="37"/>
      <c r="AA88" s="37"/>
      <c r="AB88" s="37"/>
      <c r="AC88" s="37" t="s">
        <v>285</v>
      </c>
      <c r="AD88" s="37" t="s">
        <v>285</v>
      </c>
      <c r="AE88" s="37" t="s">
        <v>285</v>
      </c>
      <c r="AF88" s="37"/>
      <c r="AG88" s="37"/>
      <c r="AH88" s="37"/>
      <c r="AI88" s="37" t="s">
        <v>285</v>
      </c>
      <c r="AJ88" s="9"/>
      <c r="AK88" s="9"/>
      <c r="AL88" s="9"/>
      <c r="AM88" s="9"/>
      <c r="AN88" s="9"/>
      <c r="AO88" s="9"/>
      <c r="AP88" s="11"/>
    </row>
    <row r="89" spans="2:42" ht="12" customHeight="1" x14ac:dyDescent="0.45">
      <c r="B89" s="48"/>
      <c r="C89" s="20" t="s">
        <v>49</v>
      </c>
      <c r="D89" s="14"/>
      <c r="E89" s="37"/>
      <c r="F89" s="37"/>
      <c r="G89" s="37" t="s">
        <v>291</v>
      </c>
      <c r="H89" s="37"/>
      <c r="I89" s="37"/>
      <c r="J89" s="37" t="s">
        <v>291</v>
      </c>
      <c r="K89" s="37"/>
      <c r="L89" s="37"/>
      <c r="M89" s="37"/>
      <c r="N89" s="37" t="s">
        <v>291</v>
      </c>
      <c r="O89" s="37"/>
      <c r="P89" s="37"/>
      <c r="Q89" s="37" t="s">
        <v>291</v>
      </c>
      <c r="R89" s="37"/>
      <c r="S89" s="37"/>
      <c r="T89" s="37"/>
      <c r="U89" s="37"/>
      <c r="V89" s="37"/>
      <c r="W89" s="37" t="s">
        <v>291</v>
      </c>
      <c r="X89" s="37"/>
      <c r="Y89" s="37"/>
      <c r="Z89" s="37"/>
      <c r="AA89" s="37"/>
      <c r="AB89" s="37"/>
      <c r="AC89" s="37" t="s">
        <v>291</v>
      </c>
      <c r="AD89" s="37" t="s">
        <v>291</v>
      </c>
      <c r="AE89" s="37" t="s">
        <v>291</v>
      </c>
      <c r="AF89" s="37"/>
      <c r="AG89" s="37"/>
      <c r="AH89" s="37"/>
      <c r="AI89" s="37" t="s">
        <v>291</v>
      </c>
      <c r="AJ89" s="9"/>
      <c r="AK89" s="9"/>
      <c r="AL89" s="9"/>
      <c r="AM89" s="9"/>
      <c r="AN89" s="9"/>
      <c r="AO89" s="9"/>
      <c r="AP89" s="11"/>
    </row>
    <row r="90" spans="2:42" ht="12" customHeight="1" x14ac:dyDescent="0.45">
      <c r="B90" s="48"/>
      <c r="C90" s="20" t="s">
        <v>50</v>
      </c>
      <c r="D90" s="14"/>
      <c r="E90" s="36"/>
      <c r="F90" s="36"/>
      <c r="G90" s="36" t="s">
        <v>283</v>
      </c>
      <c r="H90" s="36"/>
      <c r="I90" s="36"/>
      <c r="J90" s="36" t="s">
        <v>286</v>
      </c>
      <c r="K90" s="36"/>
      <c r="L90" s="36"/>
      <c r="M90" s="36"/>
      <c r="N90" s="36" t="s">
        <v>283</v>
      </c>
      <c r="O90" s="36"/>
      <c r="P90" s="36"/>
      <c r="Q90" s="36" t="s">
        <v>283</v>
      </c>
      <c r="R90" s="36"/>
      <c r="S90" s="36"/>
      <c r="T90" s="36"/>
      <c r="U90" s="36"/>
      <c r="V90" s="36"/>
      <c r="W90" s="36" t="s">
        <v>284</v>
      </c>
      <c r="X90" s="36"/>
      <c r="Y90" s="36"/>
      <c r="Z90" s="36"/>
      <c r="AA90" s="36"/>
      <c r="AB90" s="36"/>
      <c r="AC90" s="36" t="s">
        <v>283</v>
      </c>
      <c r="AD90" s="36" t="s">
        <v>283</v>
      </c>
      <c r="AE90" s="36" t="s">
        <v>283</v>
      </c>
      <c r="AF90" s="36"/>
      <c r="AG90" s="36"/>
      <c r="AH90" s="36"/>
      <c r="AI90" s="36" t="s">
        <v>283</v>
      </c>
      <c r="AJ90" s="9"/>
      <c r="AK90" s="9"/>
      <c r="AL90" s="9"/>
      <c r="AM90" s="9"/>
      <c r="AN90" s="9"/>
      <c r="AO90" s="9"/>
      <c r="AP90" s="11"/>
    </row>
    <row r="91" spans="2:42" ht="12" customHeight="1" x14ac:dyDescent="0.45">
      <c r="B91" s="48"/>
      <c r="C91" s="20" t="s">
        <v>38</v>
      </c>
      <c r="D91" s="14"/>
      <c r="E91" s="37"/>
      <c r="F91" s="37"/>
      <c r="G91" s="37" t="s">
        <v>312</v>
      </c>
      <c r="H91" s="37"/>
      <c r="I91" s="37"/>
      <c r="J91" s="37" t="s">
        <v>312</v>
      </c>
      <c r="K91" s="37"/>
      <c r="L91" s="37"/>
      <c r="M91" s="37"/>
      <c r="N91" s="37" t="s">
        <v>312</v>
      </c>
      <c r="O91" s="37"/>
      <c r="P91" s="37"/>
      <c r="Q91" s="37" t="s">
        <v>312</v>
      </c>
      <c r="R91" s="37"/>
      <c r="S91" s="37"/>
      <c r="T91" s="37"/>
      <c r="U91" s="37"/>
      <c r="V91" s="37"/>
      <c r="W91" s="37" t="s">
        <v>312</v>
      </c>
      <c r="X91" s="37"/>
      <c r="Y91" s="37"/>
      <c r="Z91" s="37"/>
      <c r="AA91" s="37"/>
      <c r="AB91" s="37"/>
      <c r="AC91" s="37" t="s">
        <v>312</v>
      </c>
      <c r="AD91" s="37" t="s">
        <v>312</v>
      </c>
      <c r="AE91" s="37" t="s">
        <v>312</v>
      </c>
      <c r="AF91" s="37"/>
      <c r="AG91" s="37"/>
      <c r="AH91" s="37"/>
      <c r="AI91" s="37" t="s">
        <v>312</v>
      </c>
      <c r="AJ91" s="9"/>
      <c r="AK91" s="9"/>
      <c r="AL91" s="9"/>
      <c r="AM91" s="9"/>
      <c r="AN91" s="9"/>
      <c r="AO91" s="9"/>
      <c r="AP91" s="11"/>
    </row>
    <row r="92" spans="2:42" ht="12" hidden="1" customHeight="1" outlineLevel="1" x14ac:dyDescent="0.45">
      <c r="B92" s="48">
        <v>6</v>
      </c>
      <c r="C92" s="20" t="s">
        <v>47</v>
      </c>
      <c r="D92" s="14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9"/>
      <c r="AK92" s="9"/>
      <c r="AL92" s="9"/>
      <c r="AM92" s="9"/>
      <c r="AN92" s="9"/>
      <c r="AO92" s="9"/>
      <c r="AP92" s="11"/>
    </row>
    <row r="93" spans="2:42" ht="12" hidden="1" customHeight="1" outlineLevel="1" x14ac:dyDescent="0.45">
      <c r="B93" s="48"/>
      <c r="C93" s="20" t="s">
        <v>51</v>
      </c>
      <c r="D93" s="1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9"/>
      <c r="AK93" s="9"/>
      <c r="AL93" s="9"/>
      <c r="AM93" s="9"/>
      <c r="AN93" s="9"/>
      <c r="AO93" s="9"/>
      <c r="AP93" s="11"/>
    </row>
    <row r="94" spans="2:42" ht="12" hidden="1" customHeight="1" outlineLevel="1" x14ac:dyDescent="0.45">
      <c r="B94" s="48"/>
      <c r="C94" s="20" t="s">
        <v>50</v>
      </c>
      <c r="D94" s="14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9"/>
      <c r="AK94" s="9"/>
      <c r="AL94" s="9"/>
      <c r="AM94" s="9"/>
      <c r="AN94" s="9"/>
      <c r="AO94" s="9"/>
      <c r="AP94" s="11"/>
    </row>
    <row r="95" spans="2:42" ht="12" hidden="1" customHeight="1" outlineLevel="1" x14ac:dyDescent="0.45">
      <c r="B95" s="48"/>
      <c r="C95" s="20" t="s">
        <v>38</v>
      </c>
      <c r="D95" s="1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9"/>
      <c r="AK95" s="9"/>
      <c r="AL95" s="9"/>
      <c r="AM95" s="9"/>
      <c r="AN95" s="9"/>
      <c r="AO95" s="9"/>
      <c r="AP95" s="11"/>
    </row>
    <row r="96" spans="2:42" ht="12" hidden="1" customHeight="1" outlineLevel="1" x14ac:dyDescent="0.45">
      <c r="B96" s="48">
        <v>7</v>
      </c>
      <c r="C96" s="20" t="s">
        <v>47</v>
      </c>
      <c r="D96" s="1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9"/>
      <c r="AK96" s="9"/>
      <c r="AL96" s="9"/>
      <c r="AM96" s="9"/>
      <c r="AN96" s="9"/>
      <c r="AO96" s="9"/>
      <c r="AP96" s="11"/>
    </row>
    <row r="97" spans="2:42" ht="12" hidden="1" customHeight="1" outlineLevel="1" x14ac:dyDescent="0.45">
      <c r="B97" s="48"/>
      <c r="C97" s="20" t="s">
        <v>51</v>
      </c>
      <c r="D97" s="1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9"/>
      <c r="AK97" s="9"/>
      <c r="AL97" s="9"/>
      <c r="AM97" s="9"/>
      <c r="AN97" s="9"/>
      <c r="AO97" s="9"/>
      <c r="AP97" s="11"/>
    </row>
    <row r="98" spans="2:42" ht="12" hidden="1" customHeight="1" outlineLevel="1" x14ac:dyDescent="0.45">
      <c r="B98" s="48"/>
      <c r="C98" s="20" t="s">
        <v>50</v>
      </c>
      <c r="D98" s="14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9"/>
      <c r="AK98" s="9"/>
      <c r="AL98" s="9"/>
      <c r="AM98" s="9"/>
      <c r="AN98" s="9"/>
      <c r="AO98" s="9"/>
      <c r="AP98" s="11"/>
    </row>
    <row r="99" spans="2:42" ht="12" hidden="1" customHeight="1" outlineLevel="1" x14ac:dyDescent="0.45">
      <c r="B99" s="48"/>
      <c r="C99" s="20" t="s">
        <v>38</v>
      </c>
      <c r="D99" s="14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9"/>
      <c r="AK99" s="9"/>
      <c r="AL99" s="9"/>
      <c r="AM99" s="9"/>
      <c r="AN99" s="9"/>
      <c r="AO99" s="9"/>
      <c r="AP99" s="11"/>
    </row>
    <row r="100" spans="2:42" ht="12" hidden="1" customHeight="1" outlineLevel="1" x14ac:dyDescent="0.45">
      <c r="B100" s="48">
        <v>8</v>
      </c>
      <c r="C100" s="20" t="s">
        <v>47</v>
      </c>
      <c r="D100" s="14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9"/>
      <c r="AK100" s="9"/>
      <c r="AL100" s="9"/>
      <c r="AM100" s="9"/>
      <c r="AN100" s="9"/>
      <c r="AO100" s="9"/>
      <c r="AP100" s="11"/>
    </row>
    <row r="101" spans="2:42" ht="12" hidden="1" customHeight="1" outlineLevel="1" x14ac:dyDescent="0.45">
      <c r="B101" s="48"/>
      <c r="C101" s="20" t="s">
        <v>51</v>
      </c>
      <c r="D101" s="14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9"/>
      <c r="AK101" s="9"/>
      <c r="AL101" s="9"/>
      <c r="AM101" s="9"/>
      <c r="AN101" s="9"/>
      <c r="AO101" s="9"/>
      <c r="AP101" s="11"/>
    </row>
    <row r="102" spans="2:42" ht="12" hidden="1" customHeight="1" outlineLevel="1" x14ac:dyDescent="0.45">
      <c r="B102" s="48"/>
      <c r="C102" s="20" t="s">
        <v>50</v>
      </c>
      <c r="D102" s="14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9"/>
      <c r="AK102" s="9"/>
      <c r="AL102" s="9"/>
      <c r="AM102" s="9"/>
      <c r="AN102" s="9"/>
      <c r="AO102" s="9"/>
      <c r="AP102" s="11"/>
    </row>
    <row r="103" spans="2:42" ht="12" hidden="1" customHeight="1" outlineLevel="1" x14ac:dyDescent="0.45">
      <c r="B103" s="48"/>
      <c r="C103" s="20" t="s">
        <v>38</v>
      </c>
      <c r="D103" s="14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9"/>
      <c r="AK103" s="9"/>
      <c r="AL103" s="9"/>
      <c r="AM103" s="9"/>
      <c r="AN103" s="9"/>
      <c r="AO103" s="9"/>
      <c r="AP103" s="11"/>
    </row>
    <row r="104" spans="2:42" ht="12" hidden="1" customHeight="1" outlineLevel="1" x14ac:dyDescent="0.45">
      <c r="B104" s="48">
        <v>9</v>
      </c>
      <c r="C104" s="20" t="s">
        <v>47</v>
      </c>
      <c r="D104" s="14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9"/>
      <c r="AK104" s="9"/>
      <c r="AL104" s="9"/>
      <c r="AM104" s="9"/>
      <c r="AN104" s="9"/>
      <c r="AO104" s="9"/>
      <c r="AP104" s="11"/>
    </row>
    <row r="105" spans="2:42" ht="12" hidden="1" customHeight="1" outlineLevel="1" x14ac:dyDescent="0.45">
      <c r="B105" s="48"/>
      <c r="C105" s="20" t="s">
        <v>51</v>
      </c>
      <c r="D105" s="14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9"/>
      <c r="AK105" s="9"/>
      <c r="AL105" s="9"/>
      <c r="AM105" s="9"/>
      <c r="AN105" s="9"/>
      <c r="AO105" s="9"/>
      <c r="AP105" s="11"/>
    </row>
    <row r="106" spans="2:42" ht="12" hidden="1" customHeight="1" outlineLevel="1" x14ac:dyDescent="0.45">
      <c r="B106" s="48"/>
      <c r="C106" s="20" t="s">
        <v>50</v>
      </c>
      <c r="D106" s="14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9"/>
      <c r="AK106" s="9"/>
      <c r="AL106" s="9"/>
      <c r="AM106" s="9"/>
      <c r="AN106" s="9"/>
      <c r="AO106" s="9"/>
      <c r="AP106" s="11"/>
    </row>
    <row r="107" spans="2:42" ht="12" hidden="1" customHeight="1" outlineLevel="1" x14ac:dyDescent="0.45">
      <c r="B107" s="48"/>
      <c r="C107" s="20" t="s">
        <v>38</v>
      </c>
      <c r="D107" s="14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9"/>
      <c r="AK107" s="9"/>
      <c r="AL107" s="9"/>
      <c r="AM107" s="9"/>
      <c r="AN107" s="9"/>
      <c r="AO107" s="9"/>
      <c r="AP107" s="11"/>
    </row>
    <row r="108" spans="2:42" ht="12" hidden="1" customHeight="1" outlineLevel="1" x14ac:dyDescent="0.45">
      <c r="B108" s="48">
        <v>10</v>
      </c>
      <c r="C108" s="20" t="s">
        <v>47</v>
      </c>
      <c r="D108" s="14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9"/>
      <c r="AK108" s="9"/>
      <c r="AL108" s="9"/>
      <c r="AM108" s="9"/>
      <c r="AN108" s="9"/>
      <c r="AO108" s="9"/>
      <c r="AP108" s="11"/>
    </row>
    <row r="109" spans="2:42" ht="12" hidden="1" customHeight="1" outlineLevel="1" x14ac:dyDescent="0.45">
      <c r="B109" s="48"/>
      <c r="C109" s="20" t="s">
        <v>51</v>
      </c>
      <c r="D109" s="14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9"/>
      <c r="AK109" s="9"/>
      <c r="AL109" s="9"/>
      <c r="AM109" s="9"/>
      <c r="AN109" s="9"/>
      <c r="AO109" s="9"/>
      <c r="AP109" s="11"/>
    </row>
    <row r="110" spans="2:42" ht="12" hidden="1" customHeight="1" outlineLevel="1" x14ac:dyDescent="0.45">
      <c r="B110" s="48"/>
      <c r="C110" s="20" t="s">
        <v>50</v>
      </c>
      <c r="D110" s="14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9"/>
      <c r="AK110" s="9"/>
      <c r="AL110" s="9"/>
      <c r="AM110" s="9"/>
      <c r="AN110" s="9"/>
      <c r="AO110" s="9"/>
      <c r="AP110" s="11"/>
    </row>
    <row r="111" spans="2:42" ht="12" hidden="1" customHeight="1" outlineLevel="1" x14ac:dyDescent="0.45">
      <c r="B111" s="48"/>
      <c r="C111" s="20" t="s">
        <v>38</v>
      </c>
      <c r="D111" s="14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9"/>
      <c r="AK111" s="9"/>
      <c r="AL111" s="9"/>
      <c r="AM111" s="9"/>
      <c r="AN111" s="9"/>
      <c r="AO111" s="9"/>
      <c r="AP111" s="11"/>
    </row>
    <row r="112" spans="2:42" ht="12" hidden="1" customHeight="1" outlineLevel="1" x14ac:dyDescent="0.45">
      <c r="B112" s="48">
        <v>11</v>
      </c>
      <c r="C112" s="20" t="s">
        <v>47</v>
      </c>
      <c r="D112" s="14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9"/>
      <c r="AK112" s="9"/>
      <c r="AL112" s="9"/>
      <c r="AM112" s="9"/>
      <c r="AN112" s="9"/>
      <c r="AO112" s="9"/>
      <c r="AP112" s="11"/>
    </row>
    <row r="113" spans="2:42" ht="12" hidden="1" customHeight="1" outlineLevel="1" x14ac:dyDescent="0.45">
      <c r="B113" s="48"/>
      <c r="C113" s="20" t="s">
        <v>51</v>
      </c>
      <c r="D113" s="14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9"/>
      <c r="AK113" s="9"/>
      <c r="AL113" s="9"/>
      <c r="AM113" s="9"/>
      <c r="AN113" s="9"/>
      <c r="AO113" s="9"/>
      <c r="AP113" s="11"/>
    </row>
    <row r="114" spans="2:42" ht="12" hidden="1" customHeight="1" outlineLevel="1" x14ac:dyDescent="0.45">
      <c r="B114" s="48"/>
      <c r="C114" s="20" t="s">
        <v>50</v>
      </c>
      <c r="D114" s="14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9"/>
      <c r="AK114" s="9"/>
      <c r="AL114" s="9"/>
      <c r="AM114" s="9"/>
      <c r="AN114" s="9"/>
      <c r="AO114" s="9"/>
      <c r="AP114" s="11"/>
    </row>
    <row r="115" spans="2:42" ht="12" hidden="1" customHeight="1" outlineLevel="1" x14ac:dyDescent="0.45">
      <c r="B115" s="48"/>
      <c r="C115" s="20" t="s">
        <v>38</v>
      </c>
      <c r="D115" s="14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9"/>
      <c r="AK115" s="9"/>
      <c r="AL115" s="9"/>
      <c r="AM115" s="9"/>
      <c r="AN115" s="9"/>
      <c r="AO115" s="9"/>
      <c r="AP115" s="11"/>
    </row>
    <row r="116" spans="2:42" ht="12" hidden="1" customHeight="1" outlineLevel="1" x14ac:dyDescent="0.45">
      <c r="B116" s="48">
        <v>12</v>
      </c>
      <c r="C116" s="20" t="s">
        <v>47</v>
      </c>
      <c r="D116" s="14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9"/>
      <c r="AK116" s="9"/>
      <c r="AL116" s="9"/>
      <c r="AM116" s="9"/>
      <c r="AN116" s="9"/>
      <c r="AO116" s="9"/>
      <c r="AP116" s="11"/>
    </row>
    <row r="117" spans="2:42" ht="12" hidden="1" customHeight="1" outlineLevel="1" x14ac:dyDescent="0.45">
      <c r="B117" s="48"/>
      <c r="C117" s="20" t="s">
        <v>51</v>
      </c>
      <c r="D117" s="14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9"/>
      <c r="AK117" s="9"/>
      <c r="AL117" s="9"/>
      <c r="AM117" s="9"/>
      <c r="AN117" s="9"/>
      <c r="AO117" s="9"/>
      <c r="AP117" s="11"/>
    </row>
    <row r="118" spans="2:42" ht="12" hidden="1" customHeight="1" outlineLevel="1" x14ac:dyDescent="0.45">
      <c r="B118" s="48"/>
      <c r="C118" s="20" t="s">
        <v>50</v>
      </c>
      <c r="D118" s="14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9"/>
      <c r="AK118" s="9"/>
      <c r="AL118" s="9"/>
      <c r="AM118" s="9"/>
      <c r="AN118" s="9"/>
      <c r="AO118" s="9"/>
      <c r="AP118" s="11"/>
    </row>
    <row r="119" spans="2:42" ht="12" hidden="1" customHeight="1" outlineLevel="1" x14ac:dyDescent="0.45">
      <c r="B119" s="48"/>
      <c r="C119" s="20" t="s">
        <v>38</v>
      </c>
      <c r="D119" s="14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9"/>
      <c r="AK119" s="9"/>
      <c r="AL119" s="9"/>
      <c r="AM119" s="9"/>
      <c r="AN119" s="9"/>
      <c r="AO119" s="9"/>
      <c r="AP119" s="11"/>
    </row>
    <row r="120" spans="2:42" ht="12" hidden="1" customHeight="1" outlineLevel="1" x14ac:dyDescent="0.45">
      <c r="B120" s="48">
        <v>13</v>
      </c>
      <c r="C120" s="20" t="s">
        <v>47</v>
      </c>
      <c r="D120" s="14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9"/>
      <c r="AK120" s="9"/>
      <c r="AL120" s="9"/>
      <c r="AM120" s="9"/>
      <c r="AN120" s="9"/>
      <c r="AO120" s="9"/>
      <c r="AP120" s="11"/>
    </row>
    <row r="121" spans="2:42" ht="12" hidden="1" customHeight="1" outlineLevel="1" x14ac:dyDescent="0.45">
      <c r="B121" s="48"/>
      <c r="C121" s="20" t="s">
        <v>51</v>
      </c>
      <c r="D121" s="14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9"/>
      <c r="AK121" s="9"/>
      <c r="AL121" s="9"/>
      <c r="AM121" s="9"/>
      <c r="AN121" s="9"/>
      <c r="AO121" s="9"/>
      <c r="AP121" s="11"/>
    </row>
    <row r="122" spans="2:42" ht="12" hidden="1" customHeight="1" outlineLevel="1" x14ac:dyDescent="0.45">
      <c r="B122" s="48"/>
      <c r="C122" s="20" t="s">
        <v>50</v>
      </c>
      <c r="D122" s="14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9"/>
      <c r="AK122" s="9"/>
      <c r="AL122" s="9"/>
      <c r="AM122" s="9"/>
      <c r="AN122" s="9"/>
      <c r="AO122" s="9"/>
      <c r="AP122" s="11"/>
    </row>
    <row r="123" spans="2:42" ht="12" hidden="1" customHeight="1" outlineLevel="1" x14ac:dyDescent="0.45">
      <c r="B123" s="48"/>
      <c r="C123" s="20" t="s">
        <v>38</v>
      </c>
      <c r="D123" s="14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9"/>
      <c r="AK123" s="9"/>
      <c r="AL123" s="9"/>
      <c r="AM123" s="9"/>
      <c r="AN123" s="9"/>
      <c r="AO123" s="9"/>
      <c r="AP123" s="11"/>
    </row>
    <row r="124" spans="2:42" ht="12" hidden="1" customHeight="1" outlineLevel="1" x14ac:dyDescent="0.45">
      <c r="B124" s="48">
        <v>14</v>
      </c>
      <c r="C124" s="20" t="s">
        <v>47</v>
      </c>
      <c r="D124" s="14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9"/>
      <c r="AK124" s="9"/>
      <c r="AL124" s="9"/>
      <c r="AM124" s="9"/>
      <c r="AN124" s="9"/>
      <c r="AO124" s="9"/>
      <c r="AP124" s="11"/>
    </row>
    <row r="125" spans="2:42" ht="12" hidden="1" customHeight="1" outlineLevel="1" x14ac:dyDescent="0.45">
      <c r="B125" s="48"/>
      <c r="C125" s="20" t="s">
        <v>51</v>
      </c>
      <c r="D125" s="14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9"/>
      <c r="AK125" s="9"/>
      <c r="AL125" s="9"/>
      <c r="AM125" s="9"/>
      <c r="AN125" s="9"/>
      <c r="AO125" s="9"/>
      <c r="AP125" s="11"/>
    </row>
    <row r="126" spans="2:42" ht="12" hidden="1" customHeight="1" outlineLevel="1" x14ac:dyDescent="0.45">
      <c r="B126" s="48"/>
      <c r="C126" s="20" t="s">
        <v>50</v>
      </c>
      <c r="D126" s="14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9"/>
      <c r="AK126" s="9"/>
      <c r="AL126" s="9"/>
      <c r="AM126" s="9"/>
      <c r="AN126" s="9"/>
      <c r="AO126" s="9"/>
      <c r="AP126" s="11"/>
    </row>
    <row r="127" spans="2:42" ht="12" hidden="1" customHeight="1" outlineLevel="1" x14ac:dyDescent="0.45">
      <c r="B127" s="48"/>
      <c r="C127" s="20" t="s">
        <v>38</v>
      </c>
      <c r="D127" s="14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9"/>
      <c r="AK127" s="9"/>
      <c r="AL127" s="9"/>
      <c r="AM127" s="9"/>
      <c r="AN127" s="9"/>
      <c r="AO127" s="9"/>
      <c r="AP127" s="11"/>
    </row>
    <row r="128" spans="2:42" ht="12" hidden="1" customHeight="1" outlineLevel="1" x14ac:dyDescent="0.45">
      <c r="B128" s="48">
        <v>15</v>
      </c>
      <c r="C128" s="20" t="s">
        <v>47</v>
      </c>
      <c r="D128" s="14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9"/>
      <c r="AK128" s="9"/>
      <c r="AL128" s="9"/>
      <c r="AM128" s="9"/>
      <c r="AN128" s="9"/>
      <c r="AO128" s="9"/>
      <c r="AP128" s="11"/>
    </row>
    <row r="129" spans="2:42" ht="12" hidden="1" customHeight="1" outlineLevel="1" x14ac:dyDescent="0.45">
      <c r="B129" s="48"/>
      <c r="C129" s="20" t="s">
        <v>51</v>
      </c>
      <c r="D129" s="14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9"/>
      <c r="AK129" s="9"/>
      <c r="AL129" s="9"/>
      <c r="AM129" s="9"/>
      <c r="AN129" s="9"/>
      <c r="AO129" s="9"/>
      <c r="AP129" s="11"/>
    </row>
    <row r="130" spans="2:42" ht="12" hidden="1" customHeight="1" outlineLevel="1" x14ac:dyDescent="0.45">
      <c r="B130" s="48"/>
      <c r="C130" s="20" t="s">
        <v>50</v>
      </c>
      <c r="D130" s="14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9"/>
      <c r="AK130" s="9"/>
      <c r="AL130" s="9"/>
      <c r="AM130" s="9"/>
      <c r="AN130" s="9"/>
      <c r="AO130" s="9"/>
      <c r="AP130" s="11"/>
    </row>
    <row r="131" spans="2:42" ht="12" hidden="1" customHeight="1" outlineLevel="1" x14ac:dyDescent="0.45">
      <c r="B131" s="48"/>
      <c r="C131" s="20" t="s">
        <v>38</v>
      </c>
      <c r="D131" s="14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9"/>
      <c r="AK131" s="9"/>
      <c r="AL131" s="9"/>
      <c r="AM131" s="9"/>
      <c r="AN131" s="9"/>
      <c r="AO131" s="9"/>
      <c r="AP131" s="11"/>
    </row>
    <row r="132" spans="2:42" ht="12" hidden="1" customHeight="1" outlineLevel="1" x14ac:dyDescent="0.45">
      <c r="B132" s="48">
        <v>16</v>
      </c>
      <c r="C132" s="20" t="s">
        <v>47</v>
      </c>
      <c r="D132" s="14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9"/>
      <c r="AK132" s="9"/>
      <c r="AL132" s="9"/>
      <c r="AM132" s="9"/>
      <c r="AN132" s="9"/>
      <c r="AO132" s="9"/>
      <c r="AP132" s="11"/>
    </row>
    <row r="133" spans="2:42" ht="12" hidden="1" customHeight="1" outlineLevel="1" x14ac:dyDescent="0.45">
      <c r="B133" s="48"/>
      <c r="C133" s="20" t="s">
        <v>51</v>
      </c>
      <c r="D133" s="14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9"/>
      <c r="AK133" s="9"/>
      <c r="AL133" s="9"/>
      <c r="AM133" s="9"/>
      <c r="AN133" s="9"/>
      <c r="AO133" s="9"/>
      <c r="AP133" s="11"/>
    </row>
    <row r="134" spans="2:42" ht="12" hidden="1" customHeight="1" outlineLevel="1" x14ac:dyDescent="0.45">
      <c r="B134" s="48"/>
      <c r="C134" s="20" t="s">
        <v>50</v>
      </c>
      <c r="D134" s="14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9"/>
      <c r="AK134" s="9"/>
      <c r="AL134" s="9"/>
      <c r="AM134" s="9"/>
      <c r="AN134" s="9"/>
      <c r="AO134" s="9"/>
      <c r="AP134" s="11"/>
    </row>
    <row r="135" spans="2:42" ht="12" hidden="1" customHeight="1" outlineLevel="1" x14ac:dyDescent="0.45">
      <c r="B135" s="48"/>
      <c r="C135" s="20" t="s">
        <v>38</v>
      </c>
      <c r="D135" s="14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9"/>
      <c r="AK135" s="9"/>
      <c r="AL135" s="9"/>
      <c r="AM135" s="9"/>
      <c r="AN135" s="9"/>
      <c r="AO135" s="9"/>
      <c r="AP135" s="11"/>
    </row>
    <row r="136" spans="2:42" ht="12" hidden="1" customHeight="1" outlineLevel="1" x14ac:dyDescent="0.45">
      <c r="B136" s="48">
        <v>17</v>
      </c>
      <c r="C136" s="20" t="s">
        <v>47</v>
      </c>
      <c r="D136" s="14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9"/>
      <c r="AK136" s="9"/>
      <c r="AL136" s="9"/>
      <c r="AM136" s="9"/>
      <c r="AN136" s="9"/>
      <c r="AO136" s="9"/>
      <c r="AP136" s="11"/>
    </row>
    <row r="137" spans="2:42" ht="12" hidden="1" customHeight="1" outlineLevel="1" x14ac:dyDescent="0.45">
      <c r="B137" s="48"/>
      <c r="C137" s="20" t="s">
        <v>51</v>
      </c>
      <c r="D137" s="14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9"/>
      <c r="AK137" s="9"/>
      <c r="AL137" s="9"/>
      <c r="AM137" s="9"/>
      <c r="AN137" s="9"/>
      <c r="AO137" s="9"/>
      <c r="AP137" s="11"/>
    </row>
    <row r="138" spans="2:42" ht="12" hidden="1" customHeight="1" outlineLevel="1" x14ac:dyDescent="0.45">
      <c r="B138" s="48"/>
      <c r="C138" s="20" t="s">
        <v>50</v>
      </c>
      <c r="D138" s="14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9"/>
      <c r="AK138" s="9"/>
      <c r="AL138" s="9"/>
      <c r="AM138" s="9"/>
      <c r="AN138" s="9"/>
      <c r="AO138" s="9"/>
      <c r="AP138" s="11"/>
    </row>
    <row r="139" spans="2:42" ht="12" hidden="1" customHeight="1" outlineLevel="1" x14ac:dyDescent="0.45">
      <c r="B139" s="48"/>
      <c r="C139" s="20" t="s">
        <v>38</v>
      </c>
      <c r="D139" s="14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9"/>
      <c r="AK139" s="9"/>
      <c r="AL139" s="9"/>
      <c r="AM139" s="9"/>
      <c r="AN139" s="9"/>
      <c r="AO139" s="9"/>
      <c r="AP139" s="11"/>
    </row>
    <row r="140" spans="2:42" ht="12" hidden="1" customHeight="1" outlineLevel="1" x14ac:dyDescent="0.45">
      <c r="B140" s="48">
        <v>18</v>
      </c>
      <c r="C140" s="20" t="s">
        <v>47</v>
      </c>
      <c r="D140" s="14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9"/>
      <c r="AK140" s="9"/>
      <c r="AL140" s="9"/>
      <c r="AM140" s="9"/>
      <c r="AN140" s="9"/>
      <c r="AO140" s="9"/>
      <c r="AP140" s="11"/>
    </row>
    <row r="141" spans="2:42" ht="12" hidden="1" customHeight="1" outlineLevel="1" x14ac:dyDescent="0.45">
      <c r="B141" s="48"/>
      <c r="C141" s="20" t="s">
        <v>51</v>
      </c>
      <c r="D141" s="14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9"/>
      <c r="AK141" s="9"/>
      <c r="AL141" s="9"/>
      <c r="AM141" s="9"/>
      <c r="AN141" s="9"/>
      <c r="AO141" s="9"/>
      <c r="AP141" s="11"/>
    </row>
    <row r="142" spans="2:42" ht="12" hidden="1" customHeight="1" outlineLevel="1" x14ac:dyDescent="0.45">
      <c r="B142" s="48"/>
      <c r="C142" s="20" t="s">
        <v>50</v>
      </c>
      <c r="D142" s="14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9"/>
      <c r="AK142" s="9"/>
      <c r="AL142" s="9"/>
      <c r="AM142" s="9"/>
      <c r="AN142" s="9"/>
      <c r="AO142" s="9"/>
      <c r="AP142" s="11"/>
    </row>
    <row r="143" spans="2:42" ht="12" hidden="1" customHeight="1" outlineLevel="1" x14ac:dyDescent="0.45">
      <c r="B143" s="48"/>
      <c r="C143" s="20" t="s">
        <v>38</v>
      </c>
      <c r="D143" s="14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9"/>
      <c r="AK143" s="9"/>
      <c r="AL143" s="9"/>
      <c r="AM143" s="9"/>
      <c r="AN143" s="9"/>
      <c r="AO143" s="9"/>
      <c r="AP143" s="11"/>
    </row>
    <row r="144" spans="2:42" ht="12" hidden="1" customHeight="1" outlineLevel="1" x14ac:dyDescent="0.45">
      <c r="B144" s="48">
        <v>19</v>
      </c>
      <c r="C144" s="20" t="s">
        <v>47</v>
      </c>
      <c r="D144" s="14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9"/>
      <c r="AK144" s="9"/>
      <c r="AL144" s="9"/>
      <c r="AM144" s="9"/>
      <c r="AN144" s="9"/>
      <c r="AO144" s="9"/>
      <c r="AP144" s="11"/>
    </row>
    <row r="145" spans="2:42" ht="12" hidden="1" customHeight="1" outlineLevel="1" x14ac:dyDescent="0.45">
      <c r="B145" s="48"/>
      <c r="C145" s="20" t="s">
        <v>51</v>
      </c>
      <c r="D145" s="14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9"/>
      <c r="AK145" s="9"/>
      <c r="AL145" s="9"/>
      <c r="AM145" s="9"/>
      <c r="AN145" s="9"/>
      <c r="AO145" s="9"/>
      <c r="AP145" s="11"/>
    </row>
    <row r="146" spans="2:42" ht="12" hidden="1" customHeight="1" outlineLevel="1" x14ac:dyDescent="0.45">
      <c r="B146" s="48"/>
      <c r="C146" s="20" t="s">
        <v>50</v>
      </c>
      <c r="D146" s="14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9"/>
      <c r="AK146" s="9"/>
      <c r="AL146" s="9"/>
      <c r="AM146" s="9"/>
      <c r="AN146" s="9"/>
      <c r="AO146" s="9"/>
      <c r="AP146" s="11"/>
    </row>
    <row r="147" spans="2:42" ht="12" hidden="1" customHeight="1" outlineLevel="1" x14ac:dyDescent="0.45">
      <c r="B147" s="48"/>
      <c r="C147" s="20" t="s">
        <v>38</v>
      </c>
      <c r="D147" s="14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9"/>
      <c r="AK147" s="9"/>
      <c r="AL147" s="9"/>
      <c r="AM147" s="9"/>
      <c r="AN147" s="9"/>
      <c r="AO147" s="9"/>
      <c r="AP147" s="11"/>
    </row>
    <row r="148" spans="2:42" ht="12" hidden="1" customHeight="1" outlineLevel="1" x14ac:dyDescent="0.45">
      <c r="B148" s="48">
        <v>20</v>
      </c>
      <c r="C148" s="20" t="s">
        <v>47</v>
      </c>
      <c r="D148" s="14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9"/>
      <c r="AK148" s="9"/>
      <c r="AL148" s="9"/>
      <c r="AM148" s="9"/>
      <c r="AN148" s="9"/>
      <c r="AO148" s="9"/>
      <c r="AP148" s="11"/>
    </row>
    <row r="149" spans="2:42" ht="12" hidden="1" customHeight="1" outlineLevel="1" x14ac:dyDescent="0.45">
      <c r="B149" s="48"/>
      <c r="C149" s="20" t="s">
        <v>51</v>
      </c>
      <c r="D149" s="14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9"/>
      <c r="AK149" s="9"/>
      <c r="AL149" s="9"/>
      <c r="AM149" s="9"/>
      <c r="AN149" s="9"/>
      <c r="AO149" s="9"/>
      <c r="AP149" s="11"/>
    </row>
    <row r="150" spans="2:42" ht="12" hidden="1" customHeight="1" outlineLevel="1" x14ac:dyDescent="0.45">
      <c r="B150" s="48"/>
      <c r="C150" s="20" t="s">
        <v>50</v>
      </c>
      <c r="D150" s="14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9"/>
      <c r="AK150" s="9"/>
      <c r="AL150" s="9"/>
      <c r="AM150" s="9"/>
      <c r="AN150" s="9"/>
      <c r="AO150" s="9"/>
      <c r="AP150" s="11"/>
    </row>
    <row r="151" spans="2:42" ht="12" hidden="1" customHeight="1" outlineLevel="1" x14ac:dyDescent="0.45">
      <c r="B151" s="48"/>
      <c r="C151" s="20" t="s">
        <v>38</v>
      </c>
      <c r="D151" s="14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9"/>
      <c r="AK151" s="9"/>
      <c r="AL151" s="9"/>
      <c r="AM151" s="9"/>
      <c r="AN151" s="9"/>
      <c r="AO151" s="9"/>
      <c r="AP151" s="11"/>
    </row>
    <row r="152" spans="2:42" ht="12" hidden="1" customHeight="1" outlineLevel="1" x14ac:dyDescent="0.45">
      <c r="B152" s="48">
        <v>21</v>
      </c>
      <c r="C152" s="20" t="s">
        <v>47</v>
      </c>
      <c r="D152" s="14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9"/>
      <c r="AK152" s="9"/>
      <c r="AL152" s="9"/>
      <c r="AM152" s="9"/>
      <c r="AN152" s="9"/>
      <c r="AO152" s="9"/>
      <c r="AP152" s="11"/>
    </row>
    <row r="153" spans="2:42" ht="12" hidden="1" customHeight="1" outlineLevel="1" x14ac:dyDescent="0.45">
      <c r="B153" s="48"/>
      <c r="C153" s="20" t="s">
        <v>51</v>
      </c>
      <c r="D153" s="14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9"/>
      <c r="AK153" s="9"/>
      <c r="AL153" s="9"/>
      <c r="AM153" s="9"/>
      <c r="AN153" s="9"/>
      <c r="AO153" s="9"/>
      <c r="AP153" s="11"/>
    </row>
    <row r="154" spans="2:42" ht="12" hidden="1" customHeight="1" outlineLevel="1" x14ac:dyDescent="0.45">
      <c r="B154" s="48"/>
      <c r="C154" s="20" t="s">
        <v>50</v>
      </c>
      <c r="D154" s="14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9"/>
      <c r="AK154" s="9"/>
      <c r="AL154" s="9"/>
      <c r="AM154" s="9"/>
      <c r="AN154" s="9"/>
      <c r="AO154" s="9"/>
      <c r="AP154" s="11"/>
    </row>
    <row r="155" spans="2:42" ht="12" hidden="1" customHeight="1" outlineLevel="1" x14ac:dyDescent="0.45">
      <c r="B155" s="48"/>
      <c r="C155" s="20" t="s">
        <v>38</v>
      </c>
      <c r="D155" s="14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9"/>
      <c r="AK155" s="9"/>
      <c r="AL155" s="9"/>
      <c r="AM155" s="9"/>
      <c r="AN155" s="9"/>
      <c r="AO155" s="9"/>
      <c r="AP155" s="11"/>
    </row>
    <row r="156" spans="2:42" ht="12" hidden="1" customHeight="1" outlineLevel="1" x14ac:dyDescent="0.45">
      <c r="B156" s="48">
        <v>22</v>
      </c>
      <c r="C156" s="20" t="s">
        <v>47</v>
      </c>
      <c r="D156" s="14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9"/>
      <c r="AK156" s="9"/>
      <c r="AL156" s="9"/>
      <c r="AM156" s="9"/>
      <c r="AN156" s="9"/>
      <c r="AO156" s="9"/>
      <c r="AP156" s="11"/>
    </row>
    <row r="157" spans="2:42" ht="12" hidden="1" customHeight="1" outlineLevel="1" x14ac:dyDescent="0.45">
      <c r="B157" s="48"/>
      <c r="C157" s="20" t="s">
        <v>51</v>
      </c>
      <c r="D157" s="14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9"/>
      <c r="AK157" s="9"/>
      <c r="AL157" s="9"/>
      <c r="AM157" s="9"/>
      <c r="AN157" s="9"/>
      <c r="AO157" s="9"/>
      <c r="AP157" s="11"/>
    </row>
    <row r="158" spans="2:42" ht="12" hidden="1" customHeight="1" outlineLevel="1" x14ac:dyDescent="0.45">
      <c r="B158" s="48"/>
      <c r="C158" s="20" t="s">
        <v>50</v>
      </c>
      <c r="D158" s="14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9"/>
      <c r="AK158" s="9"/>
      <c r="AL158" s="9"/>
      <c r="AM158" s="9"/>
      <c r="AN158" s="9"/>
      <c r="AO158" s="9"/>
      <c r="AP158" s="11"/>
    </row>
    <row r="159" spans="2:42" ht="12" hidden="1" customHeight="1" outlineLevel="1" x14ac:dyDescent="0.45">
      <c r="B159" s="48"/>
      <c r="C159" s="20" t="s">
        <v>38</v>
      </c>
      <c r="D159" s="14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9"/>
      <c r="AK159" s="9"/>
      <c r="AL159" s="9"/>
      <c r="AM159" s="9"/>
      <c r="AN159" s="9"/>
      <c r="AO159" s="9"/>
      <c r="AP159" s="11"/>
    </row>
    <row r="160" spans="2:42" ht="12" hidden="1" customHeight="1" outlineLevel="1" x14ac:dyDescent="0.45">
      <c r="B160" s="48">
        <v>23</v>
      </c>
      <c r="C160" s="20" t="s">
        <v>47</v>
      </c>
      <c r="D160" s="14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9"/>
      <c r="AK160" s="9"/>
      <c r="AL160" s="9"/>
      <c r="AM160" s="9"/>
      <c r="AN160" s="9"/>
      <c r="AO160" s="9"/>
      <c r="AP160" s="11"/>
    </row>
    <row r="161" spans="2:42" ht="12" hidden="1" customHeight="1" outlineLevel="1" x14ac:dyDescent="0.45">
      <c r="B161" s="48"/>
      <c r="C161" s="20" t="s">
        <v>51</v>
      </c>
      <c r="D161" s="14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9"/>
      <c r="AK161" s="9"/>
      <c r="AL161" s="9"/>
      <c r="AM161" s="9"/>
      <c r="AN161" s="9"/>
      <c r="AO161" s="9"/>
      <c r="AP161" s="11"/>
    </row>
    <row r="162" spans="2:42" ht="12" hidden="1" customHeight="1" outlineLevel="1" x14ac:dyDescent="0.45">
      <c r="B162" s="48"/>
      <c r="C162" s="20" t="s">
        <v>50</v>
      </c>
      <c r="D162" s="14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9"/>
      <c r="AK162" s="9"/>
      <c r="AL162" s="9"/>
      <c r="AM162" s="9"/>
      <c r="AN162" s="9"/>
      <c r="AO162" s="9"/>
      <c r="AP162" s="11"/>
    </row>
    <row r="163" spans="2:42" ht="12" hidden="1" customHeight="1" outlineLevel="1" x14ac:dyDescent="0.45">
      <c r="B163" s="48"/>
      <c r="C163" s="20" t="s">
        <v>38</v>
      </c>
      <c r="D163" s="14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9"/>
      <c r="AK163" s="9"/>
      <c r="AL163" s="9"/>
      <c r="AM163" s="9"/>
      <c r="AN163" s="9"/>
      <c r="AO163" s="9"/>
      <c r="AP163" s="11"/>
    </row>
    <row r="164" spans="2:42" ht="12" hidden="1" customHeight="1" outlineLevel="1" x14ac:dyDescent="0.45">
      <c r="B164" s="48">
        <v>24</v>
      </c>
      <c r="C164" s="20" t="s">
        <v>47</v>
      </c>
      <c r="D164" s="14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9"/>
      <c r="AK164" s="9"/>
      <c r="AL164" s="9"/>
      <c r="AM164" s="9"/>
      <c r="AN164" s="9"/>
      <c r="AO164" s="9"/>
      <c r="AP164" s="11"/>
    </row>
    <row r="165" spans="2:42" ht="12" hidden="1" customHeight="1" outlineLevel="1" x14ac:dyDescent="0.45">
      <c r="B165" s="48"/>
      <c r="C165" s="20" t="s">
        <v>51</v>
      </c>
      <c r="D165" s="14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9"/>
      <c r="AK165" s="9"/>
      <c r="AL165" s="9"/>
      <c r="AM165" s="9"/>
      <c r="AN165" s="9"/>
      <c r="AO165" s="9"/>
      <c r="AP165" s="11"/>
    </row>
    <row r="166" spans="2:42" ht="12" hidden="1" customHeight="1" outlineLevel="1" x14ac:dyDescent="0.45">
      <c r="B166" s="48"/>
      <c r="C166" s="20" t="s">
        <v>50</v>
      </c>
      <c r="D166" s="14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9"/>
      <c r="AK166" s="9"/>
      <c r="AL166" s="9"/>
      <c r="AM166" s="9"/>
      <c r="AN166" s="9"/>
      <c r="AO166" s="9"/>
      <c r="AP166" s="11"/>
    </row>
    <row r="167" spans="2:42" ht="12" hidden="1" customHeight="1" outlineLevel="1" x14ac:dyDescent="0.45">
      <c r="B167" s="48"/>
      <c r="C167" s="20" t="s">
        <v>38</v>
      </c>
      <c r="D167" s="14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9"/>
      <c r="AK167" s="9"/>
      <c r="AL167" s="9"/>
      <c r="AM167" s="9"/>
      <c r="AN167" s="9"/>
      <c r="AO167" s="9"/>
      <c r="AP167" s="11"/>
    </row>
    <row r="168" spans="2:42" ht="12" hidden="1" customHeight="1" outlineLevel="1" x14ac:dyDescent="0.45">
      <c r="B168" s="48">
        <v>25</v>
      </c>
      <c r="C168" s="20" t="s">
        <v>47</v>
      </c>
      <c r="D168" s="14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9"/>
      <c r="AK168" s="9"/>
      <c r="AL168" s="9"/>
      <c r="AM168" s="9"/>
      <c r="AN168" s="9"/>
      <c r="AO168" s="9"/>
      <c r="AP168" s="11"/>
    </row>
    <row r="169" spans="2:42" ht="12" hidden="1" customHeight="1" outlineLevel="1" x14ac:dyDescent="0.45">
      <c r="B169" s="48"/>
      <c r="C169" s="20" t="s">
        <v>51</v>
      </c>
      <c r="D169" s="14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9"/>
      <c r="AK169" s="9"/>
      <c r="AL169" s="9"/>
      <c r="AM169" s="9"/>
      <c r="AN169" s="9"/>
      <c r="AO169" s="9"/>
      <c r="AP169" s="11"/>
    </row>
    <row r="170" spans="2:42" ht="12" hidden="1" customHeight="1" outlineLevel="1" x14ac:dyDescent="0.45">
      <c r="B170" s="48"/>
      <c r="C170" s="20" t="s">
        <v>50</v>
      </c>
      <c r="D170" s="14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9"/>
      <c r="AK170" s="9"/>
      <c r="AL170" s="9"/>
      <c r="AM170" s="9"/>
      <c r="AN170" s="9"/>
      <c r="AO170" s="9"/>
      <c r="AP170" s="11"/>
    </row>
    <row r="171" spans="2:42" ht="12" hidden="1" customHeight="1" outlineLevel="1" x14ac:dyDescent="0.45">
      <c r="B171" s="48"/>
      <c r="C171" s="20" t="s">
        <v>38</v>
      </c>
      <c r="D171" s="14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9"/>
      <c r="AK171" s="9"/>
      <c r="AL171" s="9"/>
      <c r="AM171" s="9"/>
      <c r="AN171" s="9"/>
      <c r="AO171" s="9"/>
      <c r="AP171" s="11"/>
    </row>
    <row r="172" spans="2:42" ht="12" hidden="1" customHeight="1" outlineLevel="1" x14ac:dyDescent="0.45">
      <c r="B172" s="48">
        <v>26</v>
      </c>
      <c r="C172" s="20" t="s">
        <v>47</v>
      </c>
      <c r="D172" s="14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9"/>
      <c r="AK172" s="9"/>
      <c r="AL172" s="9"/>
      <c r="AM172" s="9"/>
      <c r="AN172" s="9"/>
      <c r="AO172" s="9"/>
      <c r="AP172" s="11"/>
    </row>
    <row r="173" spans="2:42" ht="12" hidden="1" customHeight="1" outlineLevel="1" x14ac:dyDescent="0.45">
      <c r="B173" s="48"/>
      <c r="C173" s="20" t="s">
        <v>51</v>
      </c>
      <c r="D173" s="14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9"/>
      <c r="AK173" s="9"/>
      <c r="AL173" s="9"/>
      <c r="AM173" s="9"/>
      <c r="AN173" s="9"/>
      <c r="AO173" s="9"/>
      <c r="AP173" s="11"/>
    </row>
    <row r="174" spans="2:42" ht="12" hidden="1" customHeight="1" outlineLevel="1" x14ac:dyDescent="0.45">
      <c r="B174" s="48"/>
      <c r="C174" s="20" t="s">
        <v>50</v>
      </c>
      <c r="D174" s="14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9"/>
      <c r="AK174" s="9"/>
      <c r="AL174" s="9"/>
      <c r="AM174" s="9"/>
      <c r="AN174" s="9"/>
      <c r="AO174" s="9"/>
      <c r="AP174" s="11"/>
    </row>
    <row r="175" spans="2:42" ht="12" hidden="1" customHeight="1" outlineLevel="1" x14ac:dyDescent="0.45">
      <c r="B175" s="48"/>
      <c r="C175" s="20" t="s">
        <v>38</v>
      </c>
      <c r="D175" s="14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9"/>
      <c r="AK175" s="9"/>
      <c r="AL175" s="9"/>
      <c r="AM175" s="9"/>
      <c r="AN175" s="9"/>
      <c r="AO175" s="9"/>
      <c r="AP175" s="11"/>
    </row>
    <row r="176" spans="2:42" ht="12" hidden="1" customHeight="1" outlineLevel="1" x14ac:dyDescent="0.45">
      <c r="B176" s="48">
        <v>27</v>
      </c>
      <c r="C176" s="20" t="s">
        <v>47</v>
      </c>
      <c r="D176" s="14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9"/>
      <c r="AK176" s="9"/>
      <c r="AL176" s="9"/>
      <c r="AM176" s="9"/>
      <c r="AN176" s="9"/>
      <c r="AO176" s="9"/>
      <c r="AP176" s="11"/>
    </row>
    <row r="177" spans="2:42" ht="12" hidden="1" customHeight="1" outlineLevel="1" x14ac:dyDescent="0.45">
      <c r="B177" s="48"/>
      <c r="C177" s="20" t="s">
        <v>51</v>
      </c>
      <c r="D177" s="14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9"/>
      <c r="AK177" s="9"/>
      <c r="AL177" s="9"/>
      <c r="AM177" s="9"/>
      <c r="AN177" s="9"/>
      <c r="AO177" s="9"/>
      <c r="AP177" s="11"/>
    </row>
    <row r="178" spans="2:42" ht="12" hidden="1" customHeight="1" outlineLevel="1" x14ac:dyDescent="0.45">
      <c r="B178" s="48"/>
      <c r="C178" s="20" t="s">
        <v>50</v>
      </c>
      <c r="D178" s="14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9"/>
      <c r="AK178" s="9"/>
      <c r="AL178" s="9"/>
      <c r="AM178" s="9"/>
      <c r="AN178" s="9"/>
      <c r="AO178" s="9"/>
      <c r="AP178" s="11"/>
    </row>
    <row r="179" spans="2:42" ht="12" hidden="1" customHeight="1" outlineLevel="1" x14ac:dyDescent="0.45">
      <c r="B179" s="48"/>
      <c r="C179" s="20" t="s">
        <v>38</v>
      </c>
      <c r="D179" s="14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9"/>
      <c r="AK179" s="9"/>
      <c r="AL179" s="9"/>
      <c r="AM179" s="9"/>
      <c r="AN179" s="9"/>
      <c r="AO179" s="9"/>
      <c r="AP179" s="11"/>
    </row>
    <row r="180" spans="2:42" ht="12" hidden="1" customHeight="1" outlineLevel="1" x14ac:dyDescent="0.45">
      <c r="B180" s="48">
        <v>28</v>
      </c>
      <c r="C180" s="20" t="s">
        <v>47</v>
      </c>
      <c r="D180" s="14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9"/>
      <c r="AK180" s="9"/>
      <c r="AL180" s="9"/>
      <c r="AM180" s="9"/>
      <c r="AN180" s="9"/>
      <c r="AO180" s="9"/>
      <c r="AP180" s="11"/>
    </row>
    <row r="181" spans="2:42" ht="12" hidden="1" customHeight="1" outlineLevel="1" x14ac:dyDescent="0.45">
      <c r="B181" s="48"/>
      <c r="C181" s="20" t="s">
        <v>51</v>
      </c>
      <c r="D181" s="14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9"/>
      <c r="AK181" s="9"/>
      <c r="AL181" s="9"/>
      <c r="AM181" s="9"/>
      <c r="AN181" s="9"/>
      <c r="AO181" s="9"/>
      <c r="AP181" s="11"/>
    </row>
    <row r="182" spans="2:42" ht="12" hidden="1" customHeight="1" outlineLevel="1" x14ac:dyDescent="0.45">
      <c r="B182" s="48"/>
      <c r="C182" s="20" t="s">
        <v>50</v>
      </c>
      <c r="D182" s="14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9"/>
      <c r="AK182" s="9"/>
      <c r="AL182" s="9"/>
      <c r="AM182" s="9"/>
      <c r="AN182" s="9"/>
      <c r="AO182" s="9"/>
      <c r="AP182" s="11"/>
    </row>
    <row r="183" spans="2:42" ht="12" hidden="1" customHeight="1" outlineLevel="1" x14ac:dyDescent="0.45">
      <c r="B183" s="48"/>
      <c r="C183" s="20" t="s">
        <v>38</v>
      </c>
      <c r="D183" s="14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9"/>
      <c r="AK183" s="9"/>
      <c r="AL183" s="9"/>
      <c r="AM183" s="9"/>
      <c r="AN183" s="9"/>
      <c r="AO183" s="9"/>
      <c r="AP183" s="11"/>
    </row>
    <row r="184" spans="2:42" ht="12" hidden="1" customHeight="1" outlineLevel="1" x14ac:dyDescent="0.45">
      <c r="B184" s="48">
        <v>29</v>
      </c>
      <c r="C184" s="20" t="s">
        <v>47</v>
      </c>
      <c r="D184" s="14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9"/>
      <c r="AK184" s="9"/>
      <c r="AL184" s="9"/>
      <c r="AM184" s="9"/>
      <c r="AN184" s="9"/>
      <c r="AO184" s="9"/>
      <c r="AP184" s="11"/>
    </row>
    <row r="185" spans="2:42" ht="12" hidden="1" customHeight="1" outlineLevel="1" x14ac:dyDescent="0.45">
      <c r="B185" s="48"/>
      <c r="C185" s="20" t="s">
        <v>51</v>
      </c>
      <c r="D185" s="14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9"/>
      <c r="AK185" s="9"/>
      <c r="AL185" s="9"/>
      <c r="AM185" s="9"/>
      <c r="AN185" s="9"/>
      <c r="AO185" s="9"/>
      <c r="AP185" s="11"/>
    </row>
    <row r="186" spans="2:42" ht="12" hidden="1" customHeight="1" outlineLevel="1" x14ac:dyDescent="0.45">
      <c r="B186" s="48"/>
      <c r="C186" s="20" t="s">
        <v>50</v>
      </c>
      <c r="D186" s="14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9"/>
      <c r="AK186" s="9"/>
      <c r="AL186" s="9"/>
      <c r="AM186" s="9"/>
      <c r="AN186" s="9"/>
      <c r="AO186" s="9"/>
      <c r="AP186" s="11"/>
    </row>
    <row r="187" spans="2:42" ht="12" hidden="1" customHeight="1" outlineLevel="1" x14ac:dyDescent="0.45">
      <c r="B187" s="48"/>
      <c r="C187" s="20" t="s">
        <v>38</v>
      </c>
      <c r="D187" s="14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9"/>
      <c r="AK187" s="9"/>
      <c r="AL187" s="9"/>
      <c r="AM187" s="9"/>
      <c r="AN187" s="9"/>
      <c r="AO187" s="9"/>
      <c r="AP187" s="11"/>
    </row>
    <row r="188" spans="2:42" ht="12" hidden="1" customHeight="1" outlineLevel="1" x14ac:dyDescent="0.45">
      <c r="B188" s="48">
        <v>30</v>
      </c>
      <c r="C188" s="20" t="s">
        <v>47</v>
      </c>
      <c r="D188" s="14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9"/>
      <c r="AK188" s="9"/>
      <c r="AL188" s="9"/>
      <c r="AM188" s="9"/>
      <c r="AN188" s="9"/>
      <c r="AO188" s="9"/>
      <c r="AP188" s="11"/>
    </row>
    <row r="189" spans="2:42" ht="12" hidden="1" customHeight="1" outlineLevel="1" x14ac:dyDescent="0.45">
      <c r="B189" s="48"/>
      <c r="C189" s="20" t="s">
        <v>51</v>
      </c>
      <c r="D189" s="14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9"/>
      <c r="AK189" s="9"/>
      <c r="AL189" s="9"/>
      <c r="AM189" s="9"/>
      <c r="AN189" s="9"/>
      <c r="AO189" s="9"/>
      <c r="AP189" s="11"/>
    </row>
    <row r="190" spans="2:42" ht="12" hidden="1" customHeight="1" outlineLevel="1" x14ac:dyDescent="0.45">
      <c r="B190" s="48"/>
      <c r="C190" s="20" t="s">
        <v>50</v>
      </c>
      <c r="D190" s="14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9"/>
      <c r="AK190" s="9"/>
      <c r="AL190" s="9"/>
      <c r="AM190" s="9"/>
      <c r="AN190" s="9"/>
      <c r="AO190" s="9"/>
      <c r="AP190" s="11"/>
    </row>
    <row r="191" spans="2:42" ht="12" hidden="1" customHeight="1" outlineLevel="1" x14ac:dyDescent="0.45">
      <c r="B191" s="48"/>
      <c r="C191" s="20" t="s">
        <v>38</v>
      </c>
      <c r="D191" s="14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9"/>
      <c r="AK191" s="9"/>
      <c r="AL191" s="9"/>
      <c r="AM191" s="9"/>
      <c r="AN191" s="9"/>
      <c r="AO191" s="9"/>
      <c r="AP191" s="11"/>
    </row>
    <row r="192" spans="2:42" ht="12" hidden="1" customHeight="1" outlineLevel="1" x14ac:dyDescent="0.45">
      <c r="B192" s="48">
        <v>31</v>
      </c>
      <c r="C192" s="20" t="s">
        <v>47</v>
      </c>
      <c r="D192" s="14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9"/>
      <c r="AK192" s="9"/>
      <c r="AL192" s="9"/>
      <c r="AM192" s="9"/>
      <c r="AN192" s="9"/>
      <c r="AO192" s="9"/>
      <c r="AP192" s="11"/>
    </row>
    <row r="193" spans="2:42" ht="12" hidden="1" customHeight="1" outlineLevel="1" x14ac:dyDescent="0.45">
      <c r="B193" s="48"/>
      <c r="C193" s="20" t="s">
        <v>51</v>
      </c>
      <c r="D193" s="14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9"/>
      <c r="AK193" s="9"/>
      <c r="AL193" s="9"/>
      <c r="AM193" s="9"/>
      <c r="AN193" s="9"/>
      <c r="AO193" s="9"/>
      <c r="AP193" s="11"/>
    </row>
    <row r="194" spans="2:42" ht="12" hidden="1" customHeight="1" outlineLevel="1" x14ac:dyDescent="0.45">
      <c r="B194" s="48"/>
      <c r="C194" s="20" t="s">
        <v>50</v>
      </c>
      <c r="D194" s="14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9"/>
      <c r="AK194" s="9"/>
      <c r="AL194" s="9"/>
      <c r="AM194" s="9"/>
      <c r="AN194" s="9"/>
      <c r="AO194" s="9"/>
      <c r="AP194" s="11"/>
    </row>
    <row r="195" spans="2:42" ht="12" hidden="1" customHeight="1" outlineLevel="1" x14ac:dyDescent="0.45">
      <c r="B195" s="48"/>
      <c r="C195" s="20" t="s">
        <v>38</v>
      </c>
      <c r="D195" s="14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9"/>
      <c r="AK195" s="9"/>
      <c r="AL195" s="9"/>
      <c r="AM195" s="9"/>
      <c r="AN195" s="9"/>
      <c r="AO195" s="9"/>
      <c r="AP195" s="11"/>
    </row>
    <row r="196" spans="2:42" ht="12" hidden="1" customHeight="1" outlineLevel="1" x14ac:dyDescent="0.45">
      <c r="B196" s="48">
        <v>32</v>
      </c>
      <c r="C196" s="20" t="s">
        <v>47</v>
      </c>
      <c r="D196" s="14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9"/>
      <c r="AK196" s="9"/>
      <c r="AL196" s="9"/>
      <c r="AM196" s="9"/>
      <c r="AN196" s="9"/>
      <c r="AO196" s="9"/>
      <c r="AP196" s="11"/>
    </row>
    <row r="197" spans="2:42" ht="12" hidden="1" customHeight="1" outlineLevel="1" x14ac:dyDescent="0.45">
      <c r="B197" s="48"/>
      <c r="C197" s="20" t="s">
        <v>51</v>
      </c>
      <c r="D197" s="14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9"/>
      <c r="AK197" s="9"/>
      <c r="AL197" s="9"/>
      <c r="AM197" s="9"/>
      <c r="AN197" s="9"/>
      <c r="AO197" s="9"/>
      <c r="AP197" s="11"/>
    </row>
    <row r="198" spans="2:42" ht="12" hidden="1" customHeight="1" outlineLevel="1" x14ac:dyDescent="0.45">
      <c r="B198" s="48"/>
      <c r="C198" s="20" t="s">
        <v>50</v>
      </c>
      <c r="D198" s="14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9"/>
      <c r="AK198" s="9"/>
      <c r="AL198" s="9"/>
      <c r="AM198" s="9"/>
      <c r="AN198" s="9"/>
      <c r="AO198" s="9"/>
      <c r="AP198" s="11"/>
    </row>
    <row r="199" spans="2:42" ht="12" hidden="1" customHeight="1" outlineLevel="1" x14ac:dyDescent="0.45">
      <c r="B199" s="48"/>
      <c r="C199" s="20" t="s">
        <v>38</v>
      </c>
      <c r="D199" s="14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9"/>
      <c r="AK199" s="9"/>
      <c r="AL199" s="9"/>
      <c r="AM199" s="9"/>
      <c r="AN199" s="9"/>
      <c r="AO199" s="9"/>
      <c r="AP199" s="11"/>
    </row>
    <row r="200" spans="2:42" ht="12" hidden="1" customHeight="1" outlineLevel="1" x14ac:dyDescent="0.45">
      <c r="B200" s="48">
        <v>33</v>
      </c>
      <c r="C200" s="20" t="s">
        <v>47</v>
      </c>
      <c r="D200" s="14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9"/>
      <c r="AK200" s="9"/>
      <c r="AL200" s="9"/>
      <c r="AM200" s="9"/>
      <c r="AN200" s="9"/>
      <c r="AO200" s="9"/>
      <c r="AP200" s="11"/>
    </row>
    <row r="201" spans="2:42" ht="12" hidden="1" customHeight="1" outlineLevel="1" x14ac:dyDescent="0.45">
      <c r="B201" s="48"/>
      <c r="C201" s="20" t="s">
        <v>51</v>
      </c>
      <c r="D201" s="14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9"/>
      <c r="AK201" s="9"/>
      <c r="AL201" s="9"/>
      <c r="AM201" s="9"/>
      <c r="AN201" s="9"/>
      <c r="AO201" s="9"/>
      <c r="AP201" s="11"/>
    </row>
    <row r="202" spans="2:42" ht="12" hidden="1" customHeight="1" outlineLevel="1" x14ac:dyDescent="0.45">
      <c r="B202" s="48"/>
      <c r="C202" s="20" t="s">
        <v>50</v>
      </c>
      <c r="D202" s="14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9"/>
      <c r="AK202" s="9"/>
      <c r="AL202" s="9"/>
      <c r="AM202" s="9"/>
      <c r="AN202" s="9"/>
      <c r="AO202" s="9"/>
      <c r="AP202" s="11"/>
    </row>
    <row r="203" spans="2:42" ht="12" hidden="1" customHeight="1" outlineLevel="1" x14ac:dyDescent="0.45">
      <c r="B203" s="48"/>
      <c r="C203" s="20" t="s">
        <v>38</v>
      </c>
      <c r="D203" s="14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9"/>
      <c r="AK203" s="9"/>
      <c r="AL203" s="9"/>
      <c r="AM203" s="9"/>
      <c r="AN203" s="9"/>
      <c r="AO203" s="9"/>
      <c r="AP203" s="11"/>
    </row>
    <row r="204" spans="2:42" ht="12" hidden="1" customHeight="1" outlineLevel="1" x14ac:dyDescent="0.45">
      <c r="B204" s="48">
        <v>34</v>
      </c>
      <c r="C204" s="20" t="s">
        <v>47</v>
      </c>
      <c r="D204" s="14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9"/>
      <c r="AK204" s="9"/>
      <c r="AL204" s="9"/>
      <c r="AM204" s="9"/>
      <c r="AN204" s="9"/>
      <c r="AO204" s="9"/>
      <c r="AP204" s="11"/>
    </row>
    <row r="205" spans="2:42" ht="12" hidden="1" customHeight="1" outlineLevel="1" x14ac:dyDescent="0.45">
      <c r="B205" s="48"/>
      <c r="C205" s="20" t="s">
        <v>51</v>
      </c>
      <c r="D205" s="14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9"/>
      <c r="AK205" s="9"/>
      <c r="AL205" s="9"/>
      <c r="AM205" s="9"/>
      <c r="AN205" s="9"/>
      <c r="AO205" s="9"/>
      <c r="AP205" s="11"/>
    </row>
    <row r="206" spans="2:42" ht="12" hidden="1" customHeight="1" outlineLevel="1" x14ac:dyDescent="0.45">
      <c r="B206" s="48"/>
      <c r="C206" s="20" t="s">
        <v>50</v>
      </c>
      <c r="D206" s="14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9"/>
      <c r="AK206" s="9"/>
      <c r="AL206" s="9"/>
      <c r="AM206" s="9"/>
      <c r="AN206" s="9"/>
      <c r="AO206" s="9"/>
      <c r="AP206" s="11"/>
    </row>
    <row r="207" spans="2:42" ht="12" hidden="1" customHeight="1" outlineLevel="1" x14ac:dyDescent="0.45">
      <c r="B207" s="48"/>
      <c r="C207" s="20" t="s">
        <v>38</v>
      </c>
      <c r="D207" s="14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9"/>
      <c r="AK207" s="9"/>
      <c r="AL207" s="9"/>
      <c r="AM207" s="9"/>
      <c r="AN207" s="9"/>
      <c r="AO207" s="9"/>
      <c r="AP207" s="11"/>
    </row>
    <row r="208" spans="2:42" ht="12" hidden="1" customHeight="1" outlineLevel="1" x14ac:dyDescent="0.45">
      <c r="B208" s="48">
        <v>35</v>
      </c>
      <c r="C208" s="20" t="s">
        <v>47</v>
      </c>
      <c r="D208" s="14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9"/>
      <c r="AK208" s="9"/>
      <c r="AL208" s="9"/>
      <c r="AM208" s="9"/>
      <c r="AN208" s="9"/>
      <c r="AO208" s="9"/>
      <c r="AP208" s="11"/>
    </row>
    <row r="209" spans="2:42" ht="12" hidden="1" customHeight="1" outlineLevel="1" x14ac:dyDescent="0.45">
      <c r="B209" s="48"/>
      <c r="C209" s="20" t="s">
        <v>51</v>
      </c>
      <c r="D209" s="14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9"/>
      <c r="AK209" s="9"/>
      <c r="AL209" s="9"/>
      <c r="AM209" s="9"/>
      <c r="AN209" s="9"/>
      <c r="AO209" s="9"/>
      <c r="AP209" s="11"/>
    </row>
    <row r="210" spans="2:42" ht="12" hidden="1" customHeight="1" outlineLevel="1" x14ac:dyDescent="0.45">
      <c r="B210" s="48"/>
      <c r="C210" s="20" t="s">
        <v>50</v>
      </c>
      <c r="D210" s="14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9"/>
      <c r="AK210" s="9"/>
      <c r="AL210" s="9"/>
      <c r="AM210" s="9"/>
      <c r="AN210" s="9"/>
      <c r="AO210" s="9"/>
      <c r="AP210" s="11"/>
    </row>
    <row r="211" spans="2:42" ht="12" hidden="1" customHeight="1" outlineLevel="1" x14ac:dyDescent="0.45">
      <c r="B211" s="48"/>
      <c r="C211" s="20" t="s">
        <v>38</v>
      </c>
      <c r="D211" s="14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9"/>
      <c r="AK211" s="9"/>
      <c r="AL211" s="9"/>
      <c r="AM211" s="9"/>
      <c r="AN211" s="9"/>
      <c r="AO211" s="9"/>
      <c r="AP211" s="11"/>
    </row>
    <row r="212" spans="2:42" ht="12" hidden="1" customHeight="1" outlineLevel="1" x14ac:dyDescent="0.45">
      <c r="B212" s="48">
        <v>36</v>
      </c>
      <c r="C212" s="20" t="s">
        <v>47</v>
      </c>
      <c r="D212" s="14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9"/>
      <c r="AK212" s="9"/>
      <c r="AL212" s="9"/>
      <c r="AM212" s="9"/>
      <c r="AN212" s="9"/>
      <c r="AO212" s="9"/>
      <c r="AP212" s="11"/>
    </row>
    <row r="213" spans="2:42" ht="12" hidden="1" customHeight="1" outlineLevel="1" x14ac:dyDescent="0.45">
      <c r="B213" s="48"/>
      <c r="C213" s="20" t="s">
        <v>51</v>
      </c>
      <c r="D213" s="14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9"/>
      <c r="AK213" s="9"/>
      <c r="AL213" s="9"/>
      <c r="AM213" s="9"/>
      <c r="AN213" s="9"/>
      <c r="AO213" s="9"/>
      <c r="AP213" s="11"/>
    </row>
    <row r="214" spans="2:42" ht="12" hidden="1" customHeight="1" outlineLevel="1" x14ac:dyDescent="0.45">
      <c r="B214" s="48"/>
      <c r="C214" s="20" t="s">
        <v>50</v>
      </c>
      <c r="D214" s="14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9"/>
      <c r="AK214" s="9"/>
      <c r="AL214" s="9"/>
      <c r="AM214" s="9"/>
      <c r="AN214" s="9"/>
      <c r="AO214" s="9"/>
      <c r="AP214" s="11"/>
    </row>
    <row r="215" spans="2:42" ht="12" hidden="1" customHeight="1" outlineLevel="1" x14ac:dyDescent="0.45">
      <c r="B215" s="48"/>
      <c r="C215" s="20" t="s">
        <v>38</v>
      </c>
      <c r="D215" s="14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9"/>
      <c r="AK215" s="9"/>
      <c r="AL215" s="9"/>
      <c r="AM215" s="9"/>
      <c r="AN215" s="9"/>
      <c r="AO215" s="9"/>
      <c r="AP215" s="11"/>
    </row>
    <row r="216" spans="2:42" ht="12" hidden="1" customHeight="1" outlineLevel="1" x14ac:dyDescent="0.45">
      <c r="B216" s="48">
        <v>37</v>
      </c>
      <c r="C216" s="20" t="s">
        <v>47</v>
      </c>
      <c r="D216" s="14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9"/>
      <c r="AK216" s="9"/>
      <c r="AL216" s="9"/>
      <c r="AM216" s="9"/>
      <c r="AN216" s="9"/>
      <c r="AO216" s="9"/>
      <c r="AP216" s="11"/>
    </row>
    <row r="217" spans="2:42" ht="12" hidden="1" customHeight="1" outlineLevel="1" x14ac:dyDescent="0.45">
      <c r="B217" s="48"/>
      <c r="C217" s="20" t="s">
        <v>51</v>
      </c>
      <c r="D217" s="14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9"/>
      <c r="AK217" s="9"/>
      <c r="AL217" s="9"/>
      <c r="AM217" s="9"/>
      <c r="AN217" s="9"/>
      <c r="AO217" s="9"/>
      <c r="AP217" s="11"/>
    </row>
    <row r="218" spans="2:42" ht="12" hidden="1" customHeight="1" outlineLevel="1" x14ac:dyDescent="0.45">
      <c r="B218" s="48"/>
      <c r="C218" s="20" t="s">
        <v>50</v>
      </c>
      <c r="D218" s="14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9"/>
      <c r="AK218" s="9"/>
      <c r="AL218" s="9"/>
      <c r="AM218" s="9"/>
      <c r="AN218" s="9"/>
      <c r="AO218" s="9"/>
      <c r="AP218" s="11"/>
    </row>
    <row r="219" spans="2:42" ht="12" hidden="1" customHeight="1" outlineLevel="1" x14ac:dyDescent="0.45">
      <c r="B219" s="48"/>
      <c r="C219" s="20" t="s">
        <v>38</v>
      </c>
      <c r="D219" s="14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9"/>
      <c r="AK219" s="9"/>
      <c r="AL219" s="9"/>
      <c r="AM219" s="9"/>
      <c r="AN219" s="9"/>
      <c r="AO219" s="9"/>
      <c r="AP219" s="11"/>
    </row>
    <row r="220" spans="2:42" ht="12" hidden="1" customHeight="1" outlineLevel="1" x14ac:dyDescent="0.45">
      <c r="B220" s="48">
        <v>38</v>
      </c>
      <c r="C220" s="20" t="s">
        <v>47</v>
      </c>
      <c r="D220" s="14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9"/>
      <c r="AK220" s="9"/>
      <c r="AL220" s="9"/>
      <c r="AM220" s="9"/>
      <c r="AN220" s="9"/>
      <c r="AO220" s="9"/>
      <c r="AP220" s="11"/>
    </row>
    <row r="221" spans="2:42" ht="12" hidden="1" customHeight="1" outlineLevel="1" x14ac:dyDescent="0.45">
      <c r="B221" s="48"/>
      <c r="C221" s="20" t="s">
        <v>51</v>
      </c>
      <c r="D221" s="14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9"/>
      <c r="AK221" s="9"/>
      <c r="AL221" s="9"/>
      <c r="AM221" s="9"/>
      <c r="AN221" s="9"/>
      <c r="AO221" s="9"/>
      <c r="AP221" s="11"/>
    </row>
    <row r="222" spans="2:42" ht="12" hidden="1" customHeight="1" outlineLevel="1" x14ac:dyDescent="0.45">
      <c r="B222" s="48"/>
      <c r="C222" s="20" t="s">
        <v>50</v>
      </c>
      <c r="D222" s="14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9"/>
      <c r="AK222" s="9"/>
      <c r="AL222" s="9"/>
      <c r="AM222" s="9"/>
      <c r="AN222" s="9"/>
      <c r="AO222" s="9"/>
      <c r="AP222" s="11"/>
    </row>
    <row r="223" spans="2:42" ht="12" hidden="1" customHeight="1" outlineLevel="1" x14ac:dyDescent="0.45">
      <c r="B223" s="48"/>
      <c r="C223" s="20" t="s">
        <v>38</v>
      </c>
      <c r="D223" s="14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9"/>
      <c r="AK223" s="9"/>
      <c r="AL223" s="9"/>
      <c r="AM223" s="9"/>
      <c r="AN223" s="9"/>
      <c r="AO223" s="9"/>
      <c r="AP223" s="11"/>
    </row>
    <row r="224" spans="2:42" ht="12" hidden="1" customHeight="1" outlineLevel="1" x14ac:dyDescent="0.45">
      <c r="B224" s="48">
        <v>39</v>
      </c>
      <c r="C224" s="20" t="s">
        <v>47</v>
      </c>
      <c r="D224" s="14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9"/>
      <c r="AK224" s="9"/>
      <c r="AL224" s="9"/>
      <c r="AM224" s="9"/>
      <c r="AN224" s="9"/>
      <c r="AO224" s="9"/>
      <c r="AP224" s="11"/>
    </row>
    <row r="225" spans="2:42" ht="12" hidden="1" customHeight="1" outlineLevel="1" x14ac:dyDescent="0.45">
      <c r="B225" s="48"/>
      <c r="C225" s="20" t="s">
        <v>51</v>
      </c>
      <c r="D225" s="14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9"/>
      <c r="AK225" s="9"/>
      <c r="AL225" s="9"/>
      <c r="AM225" s="9"/>
      <c r="AN225" s="9"/>
      <c r="AO225" s="9"/>
      <c r="AP225" s="11"/>
    </row>
    <row r="226" spans="2:42" ht="12" hidden="1" customHeight="1" outlineLevel="1" x14ac:dyDescent="0.45">
      <c r="B226" s="48"/>
      <c r="C226" s="20" t="s">
        <v>50</v>
      </c>
      <c r="D226" s="14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9"/>
      <c r="AK226" s="9"/>
      <c r="AL226" s="9"/>
      <c r="AM226" s="9"/>
      <c r="AN226" s="9"/>
      <c r="AO226" s="9"/>
      <c r="AP226" s="11"/>
    </row>
    <row r="227" spans="2:42" ht="12" hidden="1" customHeight="1" outlineLevel="1" x14ac:dyDescent="0.45">
      <c r="B227" s="48"/>
      <c r="C227" s="20" t="s">
        <v>38</v>
      </c>
      <c r="D227" s="14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9"/>
      <c r="AK227" s="9"/>
      <c r="AL227" s="9"/>
      <c r="AM227" s="9"/>
      <c r="AN227" s="9"/>
      <c r="AO227" s="9"/>
      <c r="AP227" s="11"/>
    </row>
    <row r="228" spans="2:42" ht="12" hidden="1" customHeight="1" outlineLevel="1" x14ac:dyDescent="0.45">
      <c r="B228" s="48">
        <v>40</v>
      </c>
      <c r="C228" s="20" t="s">
        <v>47</v>
      </c>
      <c r="D228" s="14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9"/>
      <c r="AK228" s="9"/>
      <c r="AL228" s="9"/>
      <c r="AM228" s="9"/>
      <c r="AN228" s="9"/>
      <c r="AO228" s="9"/>
      <c r="AP228" s="11"/>
    </row>
    <row r="229" spans="2:42" ht="12" hidden="1" customHeight="1" outlineLevel="1" x14ac:dyDescent="0.45">
      <c r="B229" s="48"/>
      <c r="C229" s="20" t="s">
        <v>51</v>
      </c>
      <c r="D229" s="14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9"/>
      <c r="AK229" s="9"/>
      <c r="AL229" s="9"/>
      <c r="AM229" s="9"/>
      <c r="AN229" s="9"/>
      <c r="AO229" s="9"/>
      <c r="AP229" s="11"/>
    </row>
    <row r="230" spans="2:42" ht="12" hidden="1" customHeight="1" outlineLevel="1" x14ac:dyDescent="0.45">
      <c r="B230" s="48"/>
      <c r="C230" s="20" t="s">
        <v>50</v>
      </c>
      <c r="D230" s="14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9"/>
      <c r="AK230" s="9"/>
      <c r="AL230" s="9"/>
      <c r="AM230" s="9"/>
      <c r="AN230" s="9"/>
      <c r="AO230" s="9"/>
      <c r="AP230" s="11"/>
    </row>
    <row r="231" spans="2:42" ht="12" hidden="1" customHeight="1" outlineLevel="1" x14ac:dyDescent="0.45">
      <c r="B231" s="48"/>
      <c r="C231" s="20" t="s">
        <v>38</v>
      </c>
      <c r="D231" s="14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9"/>
      <c r="AK231" s="9"/>
      <c r="AL231" s="9"/>
      <c r="AM231" s="9"/>
      <c r="AN231" s="9"/>
      <c r="AO231" s="9"/>
      <c r="AP231" s="11"/>
    </row>
    <row r="232" spans="2:42" ht="12" hidden="1" customHeight="1" outlineLevel="1" x14ac:dyDescent="0.45">
      <c r="B232" s="48">
        <v>41</v>
      </c>
      <c r="C232" s="20" t="s">
        <v>47</v>
      </c>
      <c r="D232" s="14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9"/>
      <c r="AK232" s="9"/>
      <c r="AL232" s="9"/>
      <c r="AM232" s="9"/>
      <c r="AN232" s="9"/>
      <c r="AO232" s="9"/>
      <c r="AP232" s="11"/>
    </row>
    <row r="233" spans="2:42" ht="12" hidden="1" customHeight="1" outlineLevel="1" x14ac:dyDescent="0.45">
      <c r="B233" s="48"/>
      <c r="C233" s="20" t="s">
        <v>51</v>
      </c>
      <c r="D233" s="14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9"/>
      <c r="AK233" s="9"/>
      <c r="AL233" s="9"/>
      <c r="AM233" s="9"/>
      <c r="AN233" s="9"/>
      <c r="AO233" s="9"/>
      <c r="AP233" s="11"/>
    </row>
    <row r="234" spans="2:42" ht="12" hidden="1" customHeight="1" outlineLevel="1" x14ac:dyDescent="0.45">
      <c r="B234" s="48"/>
      <c r="C234" s="20" t="s">
        <v>50</v>
      </c>
      <c r="D234" s="14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9"/>
      <c r="AK234" s="9"/>
      <c r="AL234" s="9"/>
      <c r="AM234" s="9"/>
      <c r="AN234" s="9"/>
      <c r="AO234" s="9"/>
      <c r="AP234" s="11"/>
    </row>
    <row r="235" spans="2:42" ht="12" hidden="1" customHeight="1" outlineLevel="1" x14ac:dyDescent="0.45">
      <c r="B235" s="48"/>
      <c r="C235" s="20" t="s">
        <v>38</v>
      </c>
      <c r="D235" s="14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9"/>
      <c r="AK235" s="9"/>
      <c r="AL235" s="9"/>
      <c r="AM235" s="9"/>
      <c r="AN235" s="9"/>
      <c r="AO235" s="9"/>
      <c r="AP235" s="11"/>
    </row>
    <row r="236" spans="2:42" ht="12" hidden="1" customHeight="1" outlineLevel="1" x14ac:dyDescent="0.45">
      <c r="B236" s="48">
        <v>42</v>
      </c>
      <c r="C236" s="20" t="s">
        <v>47</v>
      </c>
      <c r="D236" s="14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9"/>
      <c r="AK236" s="9"/>
      <c r="AL236" s="9"/>
      <c r="AM236" s="9"/>
      <c r="AN236" s="9"/>
      <c r="AO236" s="9"/>
      <c r="AP236" s="11"/>
    </row>
    <row r="237" spans="2:42" ht="12" hidden="1" customHeight="1" outlineLevel="1" x14ac:dyDescent="0.45">
      <c r="B237" s="48"/>
      <c r="C237" s="20" t="s">
        <v>51</v>
      </c>
      <c r="D237" s="14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9"/>
      <c r="AK237" s="9"/>
      <c r="AL237" s="9"/>
      <c r="AM237" s="9"/>
      <c r="AN237" s="9"/>
      <c r="AO237" s="9"/>
      <c r="AP237" s="11"/>
    </row>
    <row r="238" spans="2:42" ht="12" hidden="1" customHeight="1" outlineLevel="1" x14ac:dyDescent="0.45">
      <c r="B238" s="48"/>
      <c r="C238" s="20" t="s">
        <v>50</v>
      </c>
      <c r="D238" s="14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9"/>
      <c r="AK238" s="9"/>
      <c r="AL238" s="9"/>
      <c r="AM238" s="9"/>
      <c r="AN238" s="9"/>
      <c r="AO238" s="9"/>
      <c r="AP238" s="11"/>
    </row>
    <row r="239" spans="2:42" ht="12" hidden="1" customHeight="1" outlineLevel="1" x14ac:dyDescent="0.45">
      <c r="B239" s="48"/>
      <c r="C239" s="20" t="s">
        <v>38</v>
      </c>
      <c r="D239" s="14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9"/>
      <c r="AK239" s="9"/>
      <c r="AL239" s="9"/>
      <c r="AM239" s="9"/>
      <c r="AN239" s="9"/>
      <c r="AO239" s="9"/>
      <c r="AP239" s="11"/>
    </row>
    <row r="240" spans="2:42" ht="12" hidden="1" customHeight="1" outlineLevel="1" x14ac:dyDescent="0.45">
      <c r="B240" s="48">
        <v>43</v>
      </c>
      <c r="C240" s="20" t="s">
        <v>47</v>
      </c>
      <c r="D240" s="14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9"/>
      <c r="AK240" s="9"/>
      <c r="AL240" s="9"/>
      <c r="AM240" s="9"/>
      <c r="AN240" s="9"/>
      <c r="AO240" s="9"/>
      <c r="AP240" s="11"/>
    </row>
    <row r="241" spans="2:42" ht="12" hidden="1" customHeight="1" outlineLevel="1" x14ac:dyDescent="0.45">
      <c r="B241" s="48"/>
      <c r="C241" s="20" t="s">
        <v>51</v>
      </c>
      <c r="D241" s="14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9"/>
      <c r="AK241" s="9"/>
      <c r="AL241" s="9"/>
      <c r="AM241" s="9"/>
      <c r="AN241" s="9"/>
      <c r="AO241" s="9"/>
      <c r="AP241" s="11"/>
    </row>
    <row r="242" spans="2:42" ht="12" hidden="1" customHeight="1" outlineLevel="1" x14ac:dyDescent="0.45">
      <c r="B242" s="48"/>
      <c r="C242" s="20" t="s">
        <v>50</v>
      </c>
      <c r="D242" s="14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9"/>
      <c r="AK242" s="9"/>
      <c r="AL242" s="9"/>
      <c r="AM242" s="9"/>
      <c r="AN242" s="9"/>
      <c r="AO242" s="9"/>
      <c r="AP242" s="11"/>
    </row>
    <row r="243" spans="2:42" ht="12" hidden="1" customHeight="1" outlineLevel="1" x14ac:dyDescent="0.45">
      <c r="B243" s="48"/>
      <c r="C243" s="20" t="s">
        <v>38</v>
      </c>
      <c r="D243" s="14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9"/>
      <c r="AK243" s="9"/>
      <c r="AL243" s="9"/>
      <c r="AM243" s="9"/>
      <c r="AN243" s="9"/>
      <c r="AO243" s="9"/>
      <c r="AP243" s="11"/>
    </row>
    <row r="244" spans="2:42" ht="12" hidden="1" customHeight="1" outlineLevel="1" x14ac:dyDescent="0.45">
      <c r="B244" s="48">
        <v>44</v>
      </c>
      <c r="C244" s="20" t="s">
        <v>47</v>
      </c>
      <c r="D244" s="14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9"/>
      <c r="AK244" s="9"/>
      <c r="AL244" s="9"/>
      <c r="AM244" s="9"/>
      <c r="AN244" s="9"/>
      <c r="AO244" s="9"/>
      <c r="AP244" s="11"/>
    </row>
    <row r="245" spans="2:42" ht="12" hidden="1" customHeight="1" outlineLevel="1" x14ac:dyDescent="0.45">
      <c r="B245" s="48"/>
      <c r="C245" s="20" t="s">
        <v>51</v>
      </c>
      <c r="D245" s="14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9"/>
      <c r="AK245" s="9"/>
      <c r="AL245" s="9"/>
      <c r="AM245" s="9"/>
      <c r="AN245" s="9"/>
      <c r="AO245" s="9"/>
      <c r="AP245" s="11"/>
    </row>
    <row r="246" spans="2:42" ht="12" hidden="1" customHeight="1" outlineLevel="1" x14ac:dyDescent="0.45">
      <c r="B246" s="48"/>
      <c r="C246" s="20" t="s">
        <v>50</v>
      </c>
      <c r="D246" s="14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9"/>
      <c r="AK246" s="9"/>
      <c r="AL246" s="9"/>
      <c r="AM246" s="9"/>
      <c r="AN246" s="9"/>
      <c r="AO246" s="9"/>
      <c r="AP246" s="11"/>
    </row>
    <row r="247" spans="2:42" ht="12" hidden="1" customHeight="1" outlineLevel="1" x14ac:dyDescent="0.45">
      <c r="B247" s="48"/>
      <c r="C247" s="20" t="s">
        <v>38</v>
      </c>
      <c r="D247" s="14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9"/>
      <c r="AK247" s="9"/>
      <c r="AL247" s="9"/>
      <c r="AM247" s="9"/>
      <c r="AN247" s="9"/>
      <c r="AO247" s="9"/>
      <c r="AP247" s="11"/>
    </row>
    <row r="248" spans="2:42" ht="12" hidden="1" customHeight="1" outlineLevel="1" x14ac:dyDescent="0.45">
      <c r="B248" s="48">
        <v>45</v>
      </c>
      <c r="C248" s="20" t="s">
        <v>47</v>
      </c>
      <c r="D248" s="14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9"/>
      <c r="AK248" s="9"/>
      <c r="AL248" s="9"/>
      <c r="AM248" s="9"/>
      <c r="AN248" s="9"/>
      <c r="AO248" s="9"/>
      <c r="AP248" s="11"/>
    </row>
    <row r="249" spans="2:42" ht="12" hidden="1" customHeight="1" outlineLevel="1" x14ac:dyDescent="0.45">
      <c r="B249" s="48"/>
      <c r="C249" s="20" t="s">
        <v>51</v>
      </c>
      <c r="D249" s="14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9"/>
      <c r="AK249" s="9"/>
      <c r="AL249" s="9"/>
      <c r="AM249" s="9"/>
      <c r="AN249" s="9"/>
      <c r="AO249" s="9"/>
      <c r="AP249" s="11"/>
    </row>
    <row r="250" spans="2:42" ht="12" hidden="1" customHeight="1" outlineLevel="1" x14ac:dyDescent="0.45">
      <c r="B250" s="48"/>
      <c r="C250" s="20" t="s">
        <v>50</v>
      </c>
      <c r="D250" s="14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9"/>
      <c r="AK250" s="9"/>
      <c r="AL250" s="9"/>
      <c r="AM250" s="9"/>
      <c r="AN250" s="9"/>
      <c r="AO250" s="9"/>
      <c r="AP250" s="11"/>
    </row>
    <row r="251" spans="2:42" ht="12" hidden="1" customHeight="1" outlineLevel="1" x14ac:dyDescent="0.45">
      <c r="B251" s="48"/>
      <c r="C251" s="20" t="s">
        <v>38</v>
      </c>
      <c r="D251" s="14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9"/>
      <c r="AK251" s="9"/>
      <c r="AL251" s="9"/>
      <c r="AM251" s="9"/>
      <c r="AN251" s="9"/>
      <c r="AO251" s="9"/>
      <c r="AP251" s="11"/>
    </row>
    <row r="252" spans="2:42" ht="12" hidden="1" customHeight="1" outlineLevel="1" x14ac:dyDescent="0.45">
      <c r="B252" s="48">
        <v>46</v>
      </c>
      <c r="C252" s="20" t="s">
        <v>47</v>
      </c>
      <c r="D252" s="14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9"/>
      <c r="AK252" s="9"/>
      <c r="AL252" s="9"/>
      <c r="AM252" s="9"/>
      <c r="AN252" s="9"/>
      <c r="AO252" s="9"/>
      <c r="AP252" s="11"/>
    </row>
    <row r="253" spans="2:42" ht="12" hidden="1" customHeight="1" outlineLevel="1" x14ac:dyDescent="0.45">
      <c r="B253" s="48"/>
      <c r="C253" s="20" t="s">
        <v>51</v>
      </c>
      <c r="D253" s="14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9"/>
      <c r="AK253" s="9"/>
      <c r="AL253" s="9"/>
      <c r="AM253" s="9"/>
      <c r="AN253" s="9"/>
      <c r="AO253" s="9"/>
      <c r="AP253" s="11"/>
    </row>
    <row r="254" spans="2:42" ht="12" hidden="1" customHeight="1" outlineLevel="1" x14ac:dyDescent="0.45">
      <c r="B254" s="48"/>
      <c r="C254" s="20" t="s">
        <v>50</v>
      </c>
      <c r="D254" s="14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9"/>
      <c r="AK254" s="9"/>
      <c r="AL254" s="9"/>
      <c r="AM254" s="9"/>
      <c r="AN254" s="9"/>
      <c r="AO254" s="9"/>
      <c r="AP254" s="11"/>
    </row>
    <row r="255" spans="2:42" ht="12" hidden="1" customHeight="1" outlineLevel="1" x14ac:dyDescent="0.45">
      <c r="B255" s="48"/>
      <c r="C255" s="20" t="s">
        <v>38</v>
      </c>
      <c r="D255" s="14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9"/>
      <c r="AK255" s="9"/>
      <c r="AL255" s="9"/>
      <c r="AM255" s="9"/>
      <c r="AN255" s="9"/>
      <c r="AO255" s="9"/>
      <c r="AP255" s="11"/>
    </row>
    <row r="256" spans="2:42" ht="12" hidden="1" customHeight="1" outlineLevel="1" x14ac:dyDescent="0.45">
      <c r="B256" s="48">
        <v>47</v>
      </c>
      <c r="C256" s="20" t="s">
        <v>47</v>
      </c>
      <c r="D256" s="14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9"/>
      <c r="AK256" s="9"/>
      <c r="AL256" s="9"/>
      <c r="AM256" s="9"/>
      <c r="AN256" s="9"/>
      <c r="AO256" s="9"/>
      <c r="AP256" s="11"/>
    </row>
    <row r="257" spans="2:42" ht="12" hidden="1" customHeight="1" outlineLevel="1" x14ac:dyDescent="0.45">
      <c r="B257" s="48"/>
      <c r="C257" s="20" t="s">
        <v>51</v>
      </c>
      <c r="D257" s="14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9"/>
      <c r="AK257" s="9"/>
      <c r="AL257" s="9"/>
      <c r="AM257" s="9"/>
      <c r="AN257" s="9"/>
      <c r="AO257" s="9"/>
      <c r="AP257" s="11"/>
    </row>
    <row r="258" spans="2:42" ht="12" hidden="1" customHeight="1" outlineLevel="1" x14ac:dyDescent="0.45">
      <c r="B258" s="48"/>
      <c r="C258" s="20" t="s">
        <v>50</v>
      </c>
      <c r="D258" s="14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9"/>
      <c r="AK258" s="9"/>
      <c r="AL258" s="9"/>
      <c r="AM258" s="9"/>
      <c r="AN258" s="9"/>
      <c r="AO258" s="9"/>
      <c r="AP258" s="11"/>
    </row>
    <row r="259" spans="2:42" ht="12" hidden="1" customHeight="1" outlineLevel="1" x14ac:dyDescent="0.45">
      <c r="B259" s="48"/>
      <c r="C259" s="20" t="s">
        <v>38</v>
      </c>
      <c r="D259" s="14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9"/>
      <c r="AK259" s="9"/>
      <c r="AL259" s="9"/>
      <c r="AM259" s="9"/>
      <c r="AN259" s="9"/>
      <c r="AO259" s="9"/>
      <c r="AP259" s="11"/>
    </row>
    <row r="260" spans="2:42" ht="12" hidden="1" customHeight="1" outlineLevel="1" x14ac:dyDescent="0.45">
      <c r="B260" s="48">
        <v>48</v>
      </c>
      <c r="C260" s="20" t="s">
        <v>47</v>
      </c>
      <c r="D260" s="14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9"/>
      <c r="AK260" s="9"/>
      <c r="AL260" s="9"/>
      <c r="AM260" s="9"/>
      <c r="AN260" s="9"/>
      <c r="AO260" s="9"/>
      <c r="AP260" s="11"/>
    </row>
    <row r="261" spans="2:42" ht="12" hidden="1" customHeight="1" outlineLevel="1" x14ac:dyDescent="0.45">
      <c r="B261" s="48"/>
      <c r="C261" s="20" t="s">
        <v>51</v>
      </c>
      <c r="D261" s="14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9"/>
      <c r="AK261" s="9"/>
      <c r="AL261" s="9"/>
      <c r="AM261" s="9"/>
      <c r="AN261" s="9"/>
      <c r="AO261" s="9"/>
      <c r="AP261" s="11"/>
    </row>
    <row r="262" spans="2:42" ht="12" hidden="1" customHeight="1" outlineLevel="1" x14ac:dyDescent="0.45">
      <c r="B262" s="48"/>
      <c r="C262" s="20" t="s">
        <v>50</v>
      </c>
      <c r="D262" s="14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9"/>
      <c r="AK262" s="9"/>
      <c r="AL262" s="9"/>
      <c r="AM262" s="9"/>
      <c r="AN262" s="9"/>
      <c r="AO262" s="9"/>
      <c r="AP262" s="11"/>
    </row>
    <row r="263" spans="2:42" ht="12" hidden="1" customHeight="1" outlineLevel="1" x14ac:dyDescent="0.45">
      <c r="B263" s="48"/>
      <c r="C263" s="20" t="s">
        <v>38</v>
      </c>
      <c r="D263" s="14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9"/>
      <c r="AK263" s="9"/>
      <c r="AL263" s="9"/>
      <c r="AM263" s="9"/>
      <c r="AN263" s="9"/>
      <c r="AO263" s="9"/>
      <c r="AP263" s="11"/>
    </row>
    <row r="264" spans="2:42" ht="12" hidden="1" customHeight="1" outlineLevel="1" x14ac:dyDescent="0.45">
      <c r="B264" s="48">
        <v>49</v>
      </c>
      <c r="C264" s="20" t="s">
        <v>47</v>
      </c>
      <c r="D264" s="14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9"/>
      <c r="AK264" s="9"/>
      <c r="AL264" s="9"/>
      <c r="AM264" s="9"/>
      <c r="AN264" s="9"/>
      <c r="AO264" s="9"/>
      <c r="AP264" s="11"/>
    </row>
    <row r="265" spans="2:42" ht="12" hidden="1" customHeight="1" outlineLevel="1" x14ac:dyDescent="0.45">
      <c r="B265" s="48"/>
      <c r="C265" s="20" t="s">
        <v>51</v>
      </c>
      <c r="D265" s="14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9"/>
      <c r="AK265" s="9"/>
      <c r="AL265" s="9"/>
      <c r="AM265" s="9"/>
      <c r="AN265" s="9"/>
      <c r="AO265" s="9"/>
      <c r="AP265" s="11"/>
    </row>
    <row r="266" spans="2:42" ht="12" hidden="1" customHeight="1" outlineLevel="1" x14ac:dyDescent="0.45">
      <c r="B266" s="48"/>
      <c r="C266" s="20" t="s">
        <v>50</v>
      </c>
      <c r="D266" s="14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9"/>
      <c r="AK266" s="9"/>
      <c r="AL266" s="9"/>
      <c r="AM266" s="9"/>
      <c r="AN266" s="9"/>
      <c r="AO266" s="9"/>
      <c r="AP266" s="11"/>
    </row>
    <row r="267" spans="2:42" ht="12" hidden="1" customHeight="1" outlineLevel="1" x14ac:dyDescent="0.45">
      <c r="B267" s="48"/>
      <c r="C267" s="20" t="s">
        <v>38</v>
      </c>
      <c r="D267" s="14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9"/>
      <c r="AK267" s="9"/>
      <c r="AL267" s="9"/>
      <c r="AM267" s="9"/>
      <c r="AN267" s="9"/>
      <c r="AO267" s="9"/>
      <c r="AP267" s="11"/>
    </row>
    <row r="268" spans="2:42" ht="12" hidden="1" customHeight="1" outlineLevel="1" x14ac:dyDescent="0.45">
      <c r="B268" s="48">
        <v>50</v>
      </c>
      <c r="C268" s="20" t="s">
        <v>47</v>
      </c>
      <c r="D268" s="14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9"/>
      <c r="AK268" s="9"/>
      <c r="AL268" s="9"/>
      <c r="AM268" s="9"/>
      <c r="AN268" s="9"/>
      <c r="AO268" s="9"/>
      <c r="AP268" s="11"/>
    </row>
    <row r="269" spans="2:42" ht="12" hidden="1" customHeight="1" outlineLevel="1" x14ac:dyDescent="0.45">
      <c r="B269" s="48"/>
      <c r="C269" s="20" t="s">
        <v>51</v>
      </c>
      <c r="D269" s="14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9"/>
      <c r="AK269" s="9"/>
      <c r="AL269" s="9"/>
      <c r="AM269" s="9"/>
      <c r="AN269" s="9"/>
      <c r="AO269" s="9"/>
      <c r="AP269" s="11"/>
    </row>
    <row r="270" spans="2:42" ht="12" hidden="1" customHeight="1" outlineLevel="1" x14ac:dyDescent="0.45">
      <c r="B270" s="48"/>
      <c r="C270" s="20" t="s">
        <v>50</v>
      </c>
      <c r="D270" s="14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9"/>
      <c r="AK270" s="9"/>
      <c r="AL270" s="9"/>
      <c r="AM270" s="9"/>
      <c r="AN270" s="9"/>
      <c r="AO270" s="9"/>
      <c r="AP270" s="11"/>
    </row>
    <row r="271" spans="2:42" ht="12" hidden="1" customHeight="1" outlineLevel="1" x14ac:dyDescent="0.45">
      <c r="B271" s="48"/>
      <c r="C271" s="20" t="s">
        <v>38</v>
      </c>
      <c r="D271" s="14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9"/>
      <c r="AK271" s="9"/>
      <c r="AL271" s="9"/>
      <c r="AM271" s="9"/>
      <c r="AN271" s="9"/>
      <c r="AO271" s="9"/>
      <c r="AP271" s="11"/>
    </row>
    <row r="272" spans="2:42" ht="12" customHeight="1" collapsed="1" x14ac:dyDescent="0.45">
      <c r="B272" s="21"/>
      <c r="C272" s="22" t="s">
        <v>52</v>
      </c>
      <c r="D272" s="22" t="s">
        <v>11</v>
      </c>
      <c r="E272" s="24" t="str">
        <f t="shared" ref="E272:AI272" si="5">TEXT(E457/(60*24),"hh:mm")</f>
        <v>00:00</v>
      </c>
      <c r="F272" s="24" t="str">
        <f t="shared" si="5"/>
        <v>07:00</v>
      </c>
      <c r="G272" s="24" t="str">
        <f t="shared" si="5"/>
        <v>07:00</v>
      </c>
      <c r="H272" s="24" t="str">
        <f t="shared" si="5"/>
        <v>07:00</v>
      </c>
      <c r="I272" s="24" t="str">
        <f t="shared" si="5"/>
        <v>07:00</v>
      </c>
      <c r="J272" s="24" t="str">
        <f t="shared" si="5"/>
        <v>07:00</v>
      </c>
      <c r="K272" s="24" t="str">
        <f t="shared" si="5"/>
        <v>00:00</v>
      </c>
      <c r="L272" s="24" t="str">
        <f t="shared" si="5"/>
        <v>00:00</v>
      </c>
      <c r="M272" s="24" t="str">
        <f t="shared" si="5"/>
        <v>07:00</v>
      </c>
      <c r="N272" s="24" t="str">
        <f t="shared" si="5"/>
        <v>07:00</v>
      </c>
      <c r="O272" s="24" t="str">
        <f t="shared" si="5"/>
        <v>07:00</v>
      </c>
      <c r="P272" s="24" t="str">
        <f t="shared" si="5"/>
        <v>07:00</v>
      </c>
      <c r="Q272" s="24" t="str">
        <f t="shared" si="5"/>
        <v>07:00</v>
      </c>
      <c r="R272" s="24" t="str">
        <f t="shared" si="5"/>
        <v>00:00</v>
      </c>
      <c r="S272" s="24" t="str">
        <f t="shared" si="5"/>
        <v>00:00</v>
      </c>
      <c r="T272" s="24" t="str">
        <f t="shared" si="5"/>
        <v>07:00</v>
      </c>
      <c r="U272" s="24" t="str">
        <f t="shared" si="5"/>
        <v>07:00</v>
      </c>
      <c r="V272" s="24" t="str">
        <f t="shared" si="5"/>
        <v>07:00</v>
      </c>
      <c r="W272" s="24" t="str">
        <f t="shared" si="5"/>
        <v>07:00</v>
      </c>
      <c r="X272" s="24" t="str">
        <f t="shared" si="5"/>
        <v>00:00</v>
      </c>
      <c r="Y272" s="24" t="str">
        <f t="shared" si="5"/>
        <v>00:00</v>
      </c>
      <c r="Z272" s="24" t="str">
        <f t="shared" si="5"/>
        <v>00:00</v>
      </c>
      <c r="AA272" s="24" t="str">
        <f t="shared" si="5"/>
        <v>07:00</v>
      </c>
      <c r="AB272" s="24" t="str">
        <f t="shared" si="5"/>
        <v>07:00</v>
      </c>
      <c r="AC272" s="24" t="str">
        <f t="shared" si="5"/>
        <v>07:00</v>
      </c>
      <c r="AD272" s="24" t="str">
        <f t="shared" si="5"/>
        <v>07:00</v>
      </c>
      <c r="AE272" s="24" t="str">
        <f t="shared" si="5"/>
        <v>07:00</v>
      </c>
      <c r="AF272" s="24" t="str">
        <f t="shared" si="5"/>
        <v>00:00</v>
      </c>
      <c r="AG272" s="24" t="str">
        <f t="shared" si="5"/>
        <v>00:00</v>
      </c>
      <c r="AH272" s="24" t="str">
        <f t="shared" si="5"/>
        <v>07:00</v>
      </c>
      <c r="AI272" s="24" t="str">
        <f t="shared" si="5"/>
        <v>07:00</v>
      </c>
      <c r="AJ272" s="9"/>
      <c r="AK272" s="9"/>
      <c r="AL272" s="9"/>
      <c r="AM272" s="9"/>
      <c r="AN272" s="9"/>
      <c r="AO272" s="9"/>
      <c r="AP272" s="11"/>
    </row>
    <row r="273" spans="2:42" ht="12" customHeight="1" x14ac:dyDescent="0.45">
      <c r="B273" s="21"/>
      <c r="C273" s="22" t="s">
        <v>53</v>
      </c>
      <c r="D273" s="22" t="s">
        <v>11</v>
      </c>
      <c r="E273" s="24" t="str">
        <f t="shared" ref="E273:AI273" si="6">TEXT(ABS((E457-E356)/(60*24)),"hh:mm")</f>
        <v>00:00</v>
      </c>
      <c r="F273" s="24" t="str">
        <f t="shared" si="6"/>
        <v>00:00</v>
      </c>
      <c r="G273" s="24" t="str">
        <f t="shared" si="6"/>
        <v>00:00</v>
      </c>
      <c r="H273" s="24" t="str">
        <f t="shared" si="6"/>
        <v>00:00</v>
      </c>
      <c r="I273" s="24" t="str">
        <f t="shared" si="6"/>
        <v>00:00</v>
      </c>
      <c r="J273" s="24" t="str">
        <f t="shared" si="6"/>
        <v>00:00</v>
      </c>
      <c r="K273" s="24" t="str">
        <f t="shared" si="6"/>
        <v>00:00</v>
      </c>
      <c r="L273" s="24" t="str">
        <f t="shared" si="6"/>
        <v>00:00</v>
      </c>
      <c r="M273" s="24" t="str">
        <f t="shared" si="6"/>
        <v>00:00</v>
      </c>
      <c r="N273" s="24" t="str">
        <f t="shared" si="6"/>
        <v>00:00</v>
      </c>
      <c r="O273" s="24" t="str">
        <f t="shared" si="6"/>
        <v>00:00</v>
      </c>
      <c r="P273" s="24" t="str">
        <f t="shared" si="6"/>
        <v>00:00</v>
      </c>
      <c r="Q273" s="24" t="str">
        <f t="shared" si="6"/>
        <v>00:00</v>
      </c>
      <c r="R273" s="24" t="str">
        <f t="shared" si="6"/>
        <v>00:00</v>
      </c>
      <c r="S273" s="24" t="str">
        <f t="shared" si="6"/>
        <v>00:00</v>
      </c>
      <c r="T273" s="24" t="str">
        <f t="shared" si="6"/>
        <v>00:00</v>
      </c>
      <c r="U273" s="24" t="str">
        <f t="shared" si="6"/>
        <v>00:00</v>
      </c>
      <c r="V273" s="24" t="str">
        <f t="shared" si="6"/>
        <v>00:00</v>
      </c>
      <c r="W273" s="24" t="str">
        <f t="shared" si="6"/>
        <v>00:00</v>
      </c>
      <c r="X273" s="24" t="str">
        <f t="shared" si="6"/>
        <v>00:00</v>
      </c>
      <c r="Y273" s="24" t="str">
        <f t="shared" si="6"/>
        <v>00:00</v>
      </c>
      <c r="Z273" s="24" t="str">
        <f t="shared" si="6"/>
        <v>00:00</v>
      </c>
      <c r="AA273" s="24" t="str">
        <f t="shared" si="6"/>
        <v>00:00</v>
      </c>
      <c r="AB273" s="24" t="str">
        <f t="shared" si="6"/>
        <v>00:00</v>
      </c>
      <c r="AC273" s="24" t="str">
        <f t="shared" si="6"/>
        <v>00:00</v>
      </c>
      <c r="AD273" s="24" t="str">
        <f t="shared" si="6"/>
        <v>00:00</v>
      </c>
      <c r="AE273" s="24" t="str">
        <f t="shared" si="6"/>
        <v>00:00</v>
      </c>
      <c r="AF273" s="24" t="str">
        <f t="shared" si="6"/>
        <v>00:00</v>
      </c>
      <c r="AG273" s="24" t="str">
        <f t="shared" si="6"/>
        <v>00:00</v>
      </c>
      <c r="AH273" s="24" t="str">
        <f t="shared" si="6"/>
        <v>00:00</v>
      </c>
      <c r="AI273" s="24" t="str">
        <f t="shared" si="6"/>
        <v>00:00</v>
      </c>
      <c r="AJ273" s="9"/>
      <c r="AK273" s="9"/>
      <c r="AL273" s="9"/>
      <c r="AM273" s="9"/>
      <c r="AN273" s="9"/>
      <c r="AO273" s="9"/>
      <c r="AP273" s="11"/>
    </row>
    <row r="274" spans="2:42" ht="12" customHeight="1" x14ac:dyDescent="0.45">
      <c r="B274" s="55" t="s">
        <v>54</v>
      </c>
      <c r="C274" s="55"/>
      <c r="D274" s="25" t="s">
        <v>269</v>
      </c>
      <c r="E274" s="57">
        <v>43891</v>
      </c>
      <c r="F274" s="57"/>
      <c r="G274" s="57"/>
      <c r="H274" s="57"/>
      <c r="I274" s="57"/>
      <c r="AJ274" s="9"/>
      <c r="AK274" s="9"/>
      <c r="AL274" s="9"/>
      <c r="AM274" s="9"/>
      <c r="AN274" s="9"/>
      <c r="AO274" s="9"/>
      <c r="AP274" s="11"/>
    </row>
    <row r="275" spans="2:42" ht="12" customHeight="1" x14ac:dyDescent="0.45">
      <c r="B275" s="55" t="s">
        <v>55</v>
      </c>
      <c r="C275" s="55"/>
      <c r="D275" s="25" t="s">
        <v>56</v>
      </c>
      <c r="E275" s="58" t="s">
        <v>288</v>
      </c>
      <c r="F275" s="58"/>
      <c r="G275" s="58"/>
      <c r="H275" s="58"/>
      <c r="I275" s="58"/>
      <c r="AJ275" s="9"/>
      <c r="AK275" s="9"/>
      <c r="AL275" s="9"/>
      <c r="AM275" s="9"/>
      <c r="AN275" s="9"/>
      <c r="AO275" s="9"/>
      <c r="AP275" s="11"/>
    </row>
    <row r="276" spans="2:42" ht="12" customHeight="1" x14ac:dyDescent="0.45">
      <c r="B276" s="55" t="s">
        <v>57</v>
      </c>
      <c r="C276" s="55"/>
      <c r="D276" s="25" t="s">
        <v>58</v>
      </c>
      <c r="E276" s="56" t="s">
        <v>289</v>
      </c>
      <c r="F276" s="56"/>
      <c r="G276" s="56"/>
      <c r="H276" s="56"/>
      <c r="I276" s="56"/>
      <c r="AJ276" s="9"/>
      <c r="AK276" s="9"/>
      <c r="AL276" s="9"/>
      <c r="AM276" s="9"/>
      <c r="AN276" s="9"/>
      <c r="AO276" s="9"/>
      <c r="AP276" s="11"/>
    </row>
    <row r="277" spans="2:42" hidden="1" x14ac:dyDescent="0.45">
      <c r="B277" s="26" t="s">
        <v>59</v>
      </c>
      <c r="C277" s="26"/>
      <c r="D277" s="26"/>
      <c r="E277" s="26">
        <v>1</v>
      </c>
      <c r="F277" s="26"/>
      <c r="G277" s="26"/>
      <c r="H277" s="26"/>
      <c r="I277" s="26"/>
      <c r="AJ277" s="9"/>
      <c r="AK277" s="9"/>
      <c r="AL277" s="9"/>
      <c r="AM277" s="9"/>
      <c r="AN277" s="9"/>
      <c r="AO277" s="9"/>
      <c r="AP277" s="11"/>
    </row>
    <row r="278" spans="2:42" hidden="1" x14ac:dyDescent="0.45">
      <c r="AJ278" s="9"/>
      <c r="AK278" s="9"/>
      <c r="AL278" s="9"/>
      <c r="AM278" s="9"/>
      <c r="AN278" s="9"/>
      <c r="AO278" s="9"/>
      <c r="AP278" s="11"/>
    </row>
    <row r="279" spans="2:42" hidden="1" x14ac:dyDescent="0.45">
      <c r="C279" s="27" t="s">
        <v>60</v>
      </c>
      <c r="AJ279" s="28"/>
      <c r="AK279" s="28"/>
      <c r="AL279" s="28"/>
      <c r="AM279" s="28"/>
      <c r="AN279" s="28"/>
      <c r="AO279" s="28"/>
      <c r="AP279" s="29"/>
    </row>
    <row r="280" spans="2:42" hidden="1" x14ac:dyDescent="0.45">
      <c r="C280" s="30" t="s">
        <v>61</v>
      </c>
      <c r="D280" s="30"/>
      <c r="E280" s="30" t="str">
        <f t="shared" ref="E280" si="7">IF(E16&lt;&gt;"",VLOOKUP(E16,$AM$4:$AN$6,2,0),"")</f>
        <v/>
      </c>
      <c r="F280" s="43" t="str">
        <f t="shared" ref="F280:AI280" si="8">IF(F16&lt;&gt;"",VLOOKUP(F16,$AM$4:$AN$6,2,0),"")</f>
        <v/>
      </c>
      <c r="G280" s="43" t="str">
        <f t="shared" si="8"/>
        <v/>
      </c>
      <c r="H280" s="43" t="str">
        <f t="shared" si="8"/>
        <v/>
      </c>
      <c r="I280" s="43" t="str">
        <f t="shared" si="8"/>
        <v/>
      </c>
      <c r="J280" s="43" t="str">
        <f t="shared" si="8"/>
        <v/>
      </c>
      <c r="K280" s="43" t="str">
        <f t="shared" si="8"/>
        <v/>
      </c>
      <c r="L280" s="43" t="str">
        <f t="shared" si="8"/>
        <v/>
      </c>
      <c r="M280" s="43" t="str">
        <f t="shared" si="8"/>
        <v/>
      </c>
      <c r="N280" s="43" t="str">
        <f t="shared" si="8"/>
        <v/>
      </c>
      <c r="O280" s="43" t="str">
        <f t="shared" si="8"/>
        <v/>
      </c>
      <c r="P280" s="43" t="str">
        <f t="shared" si="8"/>
        <v/>
      </c>
      <c r="Q280" s="43" t="str">
        <f t="shared" si="8"/>
        <v/>
      </c>
      <c r="R280" s="43" t="str">
        <f t="shared" si="8"/>
        <v/>
      </c>
      <c r="S280" s="43" t="str">
        <f t="shared" si="8"/>
        <v/>
      </c>
      <c r="T280" s="43" t="str">
        <f t="shared" si="8"/>
        <v/>
      </c>
      <c r="U280" s="43" t="str">
        <f t="shared" si="8"/>
        <v/>
      </c>
      <c r="V280" s="43" t="str">
        <f t="shared" si="8"/>
        <v/>
      </c>
      <c r="W280" s="43" t="str">
        <f t="shared" si="8"/>
        <v/>
      </c>
      <c r="X280" s="43" t="str">
        <f t="shared" si="8"/>
        <v/>
      </c>
      <c r="Y280" s="43" t="str">
        <f t="shared" si="8"/>
        <v/>
      </c>
      <c r="Z280" s="43" t="str">
        <f t="shared" si="8"/>
        <v/>
      </c>
      <c r="AA280" s="43" t="str">
        <f t="shared" si="8"/>
        <v/>
      </c>
      <c r="AB280" s="43" t="str">
        <f t="shared" si="8"/>
        <v/>
      </c>
      <c r="AC280" s="43" t="str">
        <f t="shared" si="8"/>
        <v/>
      </c>
      <c r="AD280" s="43" t="str">
        <f t="shared" si="8"/>
        <v/>
      </c>
      <c r="AE280" s="43" t="str">
        <f t="shared" si="8"/>
        <v/>
      </c>
      <c r="AF280" s="43" t="str">
        <f t="shared" si="8"/>
        <v/>
      </c>
      <c r="AG280" s="43" t="str">
        <f t="shared" si="8"/>
        <v/>
      </c>
      <c r="AH280" s="43" t="str">
        <f t="shared" si="8"/>
        <v/>
      </c>
      <c r="AI280" s="43" t="str">
        <f t="shared" si="8"/>
        <v/>
      </c>
      <c r="AJ280" s="31"/>
      <c r="AK280" s="31"/>
      <c r="AL280" s="31"/>
      <c r="AM280" s="31"/>
      <c r="AN280" s="31"/>
      <c r="AO280" s="31"/>
      <c r="AP280" s="32"/>
    </row>
    <row r="281" spans="2:42" hidden="1" x14ac:dyDescent="0.45">
      <c r="C281" s="30" t="s">
        <v>62</v>
      </c>
      <c r="D281" s="30"/>
      <c r="E281" s="30" t="str">
        <f t="shared" ref="E281" si="9">IF(E20&lt;&gt;"",VLOOKUP(E20,$AM$4:$AN$6,2,0),"")</f>
        <v/>
      </c>
      <c r="F281" s="43" t="str">
        <f t="shared" ref="F281:AI281" si="10">IF(F20&lt;&gt;"",VLOOKUP(F20,$AM$4:$AN$6,2,0),"")</f>
        <v/>
      </c>
      <c r="G281" s="43" t="str">
        <f t="shared" si="10"/>
        <v/>
      </c>
      <c r="H281" s="43" t="str">
        <f t="shared" si="10"/>
        <v/>
      </c>
      <c r="I281" s="43" t="str">
        <f t="shared" si="10"/>
        <v/>
      </c>
      <c r="J281" s="43" t="str">
        <f t="shared" si="10"/>
        <v/>
      </c>
      <c r="K281" s="43" t="str">
        <f t="shared" si="10"/>
        <v/>
      </c>
      <c r="L281" s="43" t="str">
        <f t="shared" si="10"/>
        <v/>
      </c>
      <c r="M281" s="43" t="str">
        <f t="shared" si="10"/>
        <v/>
      </c>
      <c r="N281" s="43" t="str">
        <f t="shared" si="10"/>
        <v/>
      </c>
      <c r="O281" s="43" t="str">
        <f t="shared" si="10"/>
        <v/>
      </c>
      <c r="P281" s="43" t="str">
        <f t="shared" si="10"/>
        <v/>
      </c>
      <c r="Q281" s="43" t="str">
        <f t="shared" si="10"/>
        <v/>
      </c>
      <c r="R281" s="43" t="str">
        <f t="shared" si="10"/>
        <v/>
      </c>
      <c r="S281" s="43" t="str">
        <f t="shared" si="10"/>
        <v/>
      </c>
      <c r="T281" s="43" t="str">
        <f t="shared" si="10"/>
        <v/>
      </c>
      <c r="U281" s="43" t="str">
        <f t="shared" si="10"/>
        <v/>
      </c>
      <c r="V281" s="43" t="str">
        <f t="shared" si="10"/>
        <v/>
      </c>
      <c r="W281" s="43" t="str">
        <f t="shared" si="10"/>
        <v/>
      </c>
      <c r="X281" s="43" t="str">
        <f t="shared" si="10"/>
        <v/>
      </c>
      <c r="Y281" s="43" t="str">
        <f t="shared" si="10"/>
        <v/>
      </c>
      <c r="Z281" s="43" t="str">
        <f t="shared" si="10"/>
        <v/>
      </c>
      <c r="AA281" s="43" t="str">
        <f t="shared" si="10"/>
        <v/>
      </c>
      <c r="AB281" s="43" t="str">
        <f t="shared" si="10"/>
        <v/>
      </c>
      <c r="AC281" s="43" t="str">
        <f t="shared" si="10"/>
        <v/>
      </c>
      <c r="AD281" s="43" t="str">
        <f t="shared" si="10"/>
        <v/>
      </c>
      <c r="AE281" s="43" t="str">
        <f t="shared" si="10"/>
        <v/>
      </c>
      <c r="AF281" s="43" t="str">
        <f t="shared" si="10"/>
        <v/>
      </c>
      <c r="AG281" s="43" t="str">
        <f t="shared" si="10"/>
        <v/>
      </c>
      <c r="AH281" s="43" t="str">
        <f t="shared" si="10"/>
        <v/>
      </c>
      <c r="AI281" s="43" t="str">
        <f t="shared" si="10"/>
        <v/>
      </c>
      <c r="AJ281" s="31"/>
      <c r="AK281" s="31"/>
      <c r="AL281" s="31"/>
      <c r="AM281" s="31"/>
      <c r="AN281" s="31"/>
      <c r="AO281" s="31"/>
      <c r="AP281" s="32"/>
    </row>
    <row r="282" spans="2:42" hidden="1" x14ac:dyDescent="0.45">
      <c r="C282" s="30" t="s">
        <v>63</v>
      </c>
      <c r="D282" s="30"/>
      <c r="E282" s="30" t="str">
        <f t="shared" ref="E282" si="11">IF(E24&lt;&gt;"",VLOOKUP(E24,$AM$4:$AN$6,2,0),"")</f>
        <v/>
      </c>
      <c r="F282" s="43" t="str">
        <f t="shared" ref="F282:AI282" si="12">IF(F24&lt;&gt;"",VLOOKUP(F24,$AM$4:$AN$6,2,0),"")</f>
        <v/>
      </c>
      <c r="G282" s="43" t="str">
        <f t="shared" si="12"/>
        <v/>
      </c>
      <c r="H282" s="43" t="str">
        <f t="shared" si="12"/>
        <v/>
      </c>
      <c r="I282" s="43" t="str">
        <f t="shared" si="12"/>
        <v/>
      </c>
      <c r="J282" s="43" t="str">
        <f t="shared" si="12"/>
        <v/>
      </c>
      <c r="K282" s="43" t="str">
        <f t="shared" si="12"/>
        <v/>
      </c>
      <c r="L282" s="43" t="str">
        <f t="shared" si="12"/>
        <v/>
      </c>
      <c r="M282" s="43" t="str">
        <f t="shared" si="12"/>
        <v/>
      </c>
      <c r="N282" s="43" t="str">
        <f t="shared" si="12"/>
        <v/>
      </c>
      <c r="O282" s="43" t="str">
        <f t="shared" si="12"/>
        <v/>
      </c>
      <c r="P282" s="43" t="str">
        <f t="shared" si="12"/>
        <v/>
      </c>
      <c r="Q282" s="43" t="str">
        <f t="shared" si="12"/>
        <v/>
      </c>
      <c r="R282" s="43" t="str">
        <f t="shared" si="12"/>
        <v/>
      </c>
      <c r="S282" s="43" t="str">
        <f t="shared" si="12"/>
        <v/>
      </c>
      <c r="T282" s="43" t="str">
        <f t="shared" si="12"/>
        <v/>
      </c>
      <c r="U282" s="43" t="str">
        <f t="shared" si="12"/>
        <v/>
      </c>
      <c r="V282" s="43" t="str">
        <f t="shared" si="12"/>
        <v/>
      </c>
      <c r="W282" s="43" t="str">
        <f t="shared" si="12"/>
        <v/>
      </c>
      <c r="X282" s="43" t="str">
        <f t="shared" si="12"/>
        <v/>
      </c>
      <c r="Y282" s="43" t="str">
        <f t="shared" si="12"/>
        <v/>
      </c>
      <c r="Z282" s="43" t="str">
        <f t="shared" si="12"/>
        <v/>
      </c>
      <c r="AA282" s="43" t="str">
        <f t="shared" si="12"/>
        <v/>
      </c>
      <c r="AB282" s="43" t="str">
        <f t="shared" si="12"/>
        <v/>
      </c>
      <c r="AC282" s="43" t="str">
        <f t="shared" si="12"/>
        <v/>
      </c>
      <c r="AD282" s="43" t="str">
        <f t="shared" si="12"/>
        <v/>
      </c>
      <c r="AE282" s="43" t="str">
        <f t="shared" si="12"/>
        <v/>
      </c>
      <c r="AF282" s="43" t="str">
        <f t="shared" si="12"/>
        <v/>
      </c>
      <c r="AG282" s="43" t="str">
        <f t="shared" si="12"/>
        <v/>
      </c>
      <c r="AH282" s="43" t="str">
        <f t="shared" si="12"/>
        <v/>
      </c>
      <c r="AI282" s="43" t="str">
        <f t="shared" si="12"/>
        <v/>
      </c>
      <c r="AJ282" s="31"/>
      <c r="AK282" s="31"/>
      <c r="AL282" s="31"/>
      <c r="AM282" s="31"/>
      <c r="AN282" s="31"/>
      <c r="AO282" s="31"/>
      <c r="AP282" s="32"/>
    </row>
    <row r="283" spans="2:42" hidden="1" x14ac:dyDescent="0.45">
      <c r="C283" s="30" t="s">
        <v>64</v>
      </c>
      <c r="D283" s="30"/>
      <c r="E283" s="30" t="str">
        <f t="shared" ref="E283" si="13">IF(E28&lt;&gt;"",VLOOKUP(E28,$AM$4:$AN$6,2,0),"")</f>
        <v/>
      </c>
      <c r="F283" s="43" t="str">
        <f t="shared" ref="F283:AI283" si="14">IF(F28&lt;&gt;"",VLOOKUP(F28,$AM$4:$AN$6,2,0),"")</f>
        <v/>
      </c>
      <c r="G283" s="43" t="str">
        <f t="shared" si="14"/>
        <v/>
      </c>
      <c r="H283" s="43" t="str">
        <f t="shared" si="14"/>
        <v/>
      </c>
      <c r="I283" s="43" t="str">
        <f t="shared" si="14"/>
        <v/>
      </c>
      <c r="J283" s="43" t="str">
        <f t="shared" si="14"/>
        <v/>
      </c>
      <c r="K283" s="43" t="str">
        <f t="shared" si="14"/>
        <v/>
      </c>
      <c r="L283" s="43" t="str">
        <f t="shared" si="14"/>
        <v/>
      </c>
      <c r="M283" s="43" t="str">
        <f t="shared" si="14"/>
        <v/>
      </c>
      <c r="N283" s="43" t="str">
        <f t="shared" si="14"/>
        <v/>
      </c>
      <c r="O283" s="43" t="str">
        <f t="shared" si="14"/>
        <v/>
      </c>
      <c r="P283" s="43" t="str">
        <f t="shared" si="14"/>
        <v/>
      </c>
      <c r="Q283" s="43" t="str">
        <f t="shared" si="14"/>
        <v/>
      </c>
      <c r="R283" s="43" t="str">
        <f t="shared" si="14"/>
        <v/>
      </c>
      <c r="S283" s="43" t="str">
        <f t="shared" si="14"/>
        <v/>
      </c>
      <c r="T283" s="43" t="str">
        <f t="shared" si="14"/>
        <v/>
      </c>
      <c r="U283" s="43" t="str">
        <f t="shared" si="14"/>
        <v/>
      </c>
      <c r="V283" s="43" t="str">
        <f t="shared" si="14"/>
        <v/>
      </c>
      <c r="W283" s="43" t="str">
        <f t="shared" si="14"/>
        <v/>
      </c>
      <c r="X283" s="43" t="str">
        <f t="shared" si="14"/>
        <v/>
      </c>
      <c r="Y283" s="43" t="str">
        <f t="shared" si="14"/>
        <v/>
      </c>
      <c r="Z283" s="43" t="str">
        <f t="shared" si="14"/>
        <v/>
      </c>
      <c r="AA283" s="43" t="str">
        <f t="shared" si="14"/>
        <v/>
      </c>
      <c r="AB283" s="43" t="str">
        <f t="shared" si="14"/>
        <v/>
      </c>
      <c r="AC283" s="43" t="str">
        <f t="shared" si="14"/>
        <v/>
      </c>
      <c r="AD283" s="43" t="str">
        <f t="shared" si="14"/>
        <v/>
      </c>
      <c r="AE283" s="43" t="str">
        <f t="shared" si="14"/>
        <v/>
      </c>
      <c r="AF283" s="43" t="str">
        <f t="shared" si="14"/>
        <v/>
      </c>
      <c r="AG283" s="43" t="str">
        <f t="shared" si="14"/>
        <v/>
      </c>
      <c r="AH283" s="43" t="str">
        <f t="shared" si="14"/>
        <v/>
      </c>
      <c r="AI283" s="43" t="str">
        <f t="shared" si="14"/>
        <v/>
      </c>
      <c r="AJ283" s="31"/>
      <c r="AK283" s="31"/>
      <c r="AL283" s="31"/>
      <c r="AM283" s="31"/>
      <c r="AN283" s="31"/>
      <c r="AO283" s="31"/>
      <c r="AP283" s="32"/>
    </row>
    <row r="284" spans="2:42" hidden="1" x14ac:dyDescent="0.45">
      <c r="C284" s="30" t="s">
        <v>65</v>
      </c>
      <c r="D284" s="30"/>
      <c r="E284" s="30" t="str">
        <f t="shared" ref="E284" si="15">IF(E32&lt;&gt;"",VLOOKUP(E32,$AM$4:$AN$6,2,0),"")</f>
        <v/>
      </c>
      <c r="F284" s="43" t="str">
        <f t="shared" ref="F284:AI284" si="16">IF(F32&lt;&gt;"",VLOOKUP(F32,$AM$4:$AN$6,2,0),"")</f>
        <v/>
      </c>
      <c r="G284" s="43" t="str">
        <f t="shared" si="16"/>
        <v/>
      </c>
      <c r="H284" s="43" t="str">
        <f t="shared" si="16"/>
        <v/>
      </c>
      <c r="I284" s="43" t="str">
        <f t="shared" si="16"/>
        <v/>
      </c>
      <c r="J284" s="43" t="str">
        <f t="shared" si="16"/>
        <v/>
      </c>
      <c r="K284" s="43" t="str">
        <f t="shared" si="16"/>
        <v/>
      </c>
      <c r="L284" s="43" t="str">
        <f t="shared" si="16"/>
        <v/>
      </c>
      <c r="M284" s="43" t="str">
        <f t="shared" si="16"/>
        <v/>
      </c>
      <c r="N284" s="43" t="str">
        <f t="shared" si="16"/>
        <v/>
      </c>
      <c r="O284" s="43" t="str">
        <f t="shared" si="16"/>
        <v/>
      </c>
      <c r="P284" s="43" t="str">
        <f t="shared" si="16"/>
        <v/>
      </c>
      <c r="Q284" s="43" t="str">
        <f t="shared" si="16"/>
        <v/>
      </c>
      <c r="R284" s="43" t="str">
        <f t="shared" si="16"/>
        <v/>
      </c>
      <c r="S284" s="43" t="str">
        <f t="shared" si="16"/>
        <v/>
      </c>
      <c r="T284" s="43" t="str">
        <f t="shared" si="16"/>
        <v/>
      </c>
      <c r="U284" s="43" t="str">
        <f t="shared" si="16"/>
        <v/>
      </c>
      <c r="V284" s="43" t="str">
        <f t="shared" si="16"/>
        <v/>
      </c>
      <c r="W284" s="43" t="str">
        <f t="shared" si="16"/>
        <v/>
      </c>
      <c r="X284" s="43" t="str">
        <f t="shared" si="16"/>
        <v/>
      </c>
      <c r="Y284" s="43" t="str">
        <f t="shared" si="16"/>
        <v/>
      </c>
      <c r="Z284" s="43" t="str">
        <f t="shared" si="16"/>
        <v/>
      </c>
      <c r="AA284" s="43" t="str">
        <f t="shared" si="16"/>
        <v/>
      </c>
      <c r="AB284" s="43" t="str">
        <f t="shared" si="16"/>
        <v/>
      </c>
      <c r="AC284" s="43" t="str">
        <f t="shared" si="16"/>
        <v/>
      </c>
      <c r="AD284" s="43" t="str">
        <f t="shared" si="16"/>
        <v/>
      </c>
      <c r="AE284" s="43" t="str">
        <f t="shared" si="16"/>
        <v/>
      </c>
      <c r="AF284" s="43" t="str">
        <f t="shared" si="16"/>
        <v/>
      </c>
      <c r="AG284" s="43" t="str">
        <f t="shared" si="16"/>
        <v/>
      </c>
      <c r="AH284" s="43" t="str">
        <f t="shared" si="16"/>
        <v/>
      </c>
      <c r="AI284" s="43" t="str">
        <f t="shared" si="16"/>
        <v/>
      </c>
      <c r="AJ284" s="31"/>
      <c r="AK284" s="31"/>
      <c r="AL284" s="31"/>
      <c r="AM284" s="31"/>
      <c r="AN284" s="31"/>
      <c r="AO284" s="31"/>
      <c r="AP284" s="32"/>
    </row>
    <row r="285" spans="2:42" hidden="1" x14ac:dyDescent="0.45">
      <c r="C285" s="30" t="s">
        <v>66</v>
      </c>
      <c r="D285" s="30"/>
      <c r="E285" s="30" t="str">
        <f t="shared" ref="E285" si="17">IF(E36&lt;&gt;"",VLOOKUP(E36,$AM$4:$AN$6,2,0),"")</f>
        <v/>
      </c>
      <c r="F285" s="43" t="str">
        <f t="shared" ref="F285:AI285" si="18">IF(F36&lt;&gt;"",VLOOKUP(F36,$AM$4:$AN$6,2,0),"")</f>
        <v/>
      </c>
      <c r="G285" s="43" t="str">
        <f t="shared" si="18"/>
        <v/>
      </c>
      <c r="H285" s="43" t="str">
        <f t="shared" si="18"/>
        <v/>
      </c>
      <c r="I285" s="43" t="str">
        <f t="shared" si="18"/>
        <v/>
      </c>
      <c r="J285" s="43" t="str">
        <f t="shared" si="18"/>
        <v/>
      </c>
      <c r="K285" s="43" t="str">
        <f t="shared" si="18"/>
        <v/>
      </c>
      <c r="L285" s="43" t="str">
        <f t="shared" si="18"/>
        <v/>
      </c>
      <c r="M285" s="43" t="str">
        <f t="shared" si="18"/>
        <v/>
      </c>
      <c r="N285" s="43" t="str">
        <f t="shared" si="18"/>
        <v/>
      </c>
      <c r="O285" s="43" t="str">
        <f t="shared" si="18"/>
        <v/>
      </c>
      <c r="P285" s="43" t="str">
        <f t="shared" si="18"/>
        <v/>
      </c>
      <c r="Q285" s="43" t="str">
        <f t="shared" si="18"/>
        <v/>
      </c>
      <c r="R285" s="43" t="str">
        <f t="shared" si="18"/>
        <v/>
      </c>
      <c r="S285" s="43" t="str">
        <f t="shared" si="18"/>
        <v/>
      </c>
      <c r="T285" s="43" t="str">
        <f t="shared" si="18"/>
        <v/>
      </c>
      <c r="U285" s="43" t="str">
        <f t="shared" si="18"/>
        <v/>
      </c>
      <c r="V285" s="43" t="str">
        <f t="shared" si="18"/>
        <v/>
      </c>
      <c r="W285" s="43" t="str">
        <f t="shared" si="18"/>
        <v/>
      </c>
      <c r="X285" s="43" t="str">
        <f t="shared" si="18"/>
        <v/>
      </c>
      <c r="Y285" s="43" t="str">
        <f t="shared" si="18"/>
        <v/>
      </c>
      <c r="Z285" s="43" t="str">
        <f t="shared" si="18"/>
        <v/>
      </c>
      <c r="AA285" s="43" t="str">
        <f t="shared" si="18"/>
        <v/>
      </c>
      <c r="AB285" s="43" t="str">
        <f t="shared" si="18"/>
        <v/>
      </c>
      <c r="AC285" s="43" t="str">
        <f t="shared" si="18"/>
        <v/>
      </c>
      <c r="AD285" s="43" t="str">
        <f t="shared" si="18"/>
        <v/>
      </c>
      <c r="AE285" s="43" t="str">
        <f t="shared" si="18"/>
        <v/>
      </c>
      <c r="AF285" s="43" t="str">
        <f t="shared" si="18"/>
        <v/>
      </c>
      <c r="AG285" s="43" t="str">
        <f t="shared" si="18"/>
        <v/>
      </c>
      <c r="AH285" s="43" t="str">
        <f t="shared" si="18"/>
        <v/>
      </c>
      <c r="AI285" s="43" t="str">
        <f t="shared" si="18"/>
        <v/>
      </c>
      <c r="AJ285" s="31"/>
      <c r="AK285" s="31"/>
      <c r="AL285" s="31"/>
      <c r="AM285" s="31"/>
      <c r="AN285" s="31"/>
      <c r="AO285" s="31"/>
      <c r="AP285" s="32"/>
    </row>
    <row r="286" spans="2:42" hidden="1" x14ac:dyDescent="0.45">
      <c r="C286" s="30" t="s">
        <v>67</v>
      </c>
      <c r="D286" s="30"/>
      <c r="E286" s="30" t="str">
        <f t="shared" ref="E286" si="19">IF(E40&lt;&gt;"",VLOOKUP(E40,$AM$4:$AN$6,2,0),"")</f>
        <v/>
      </c>
      <c r="F286" s="43" t="str">
        <f t="shared" ref="F286:AI286" si="20">IF(F40&lt;&gt;"",VLOOKUP(F40,$AM$4:$AN$6,2,0),"")</f>
        <v/>
      </c>
      <c r="G286" s="43" t="str">
        <f t="shared" si="20"/>
        <v/>
      </c>
      <c r="H286" s="43" t="str">
        <f t="shared" si="20"/>
        <v/>
      </c>
      <c r="I286" s="43" t="str">
        <f t="shared" si="20"/>
        <v/>
      </c>
      <c r="J286" s="43" t="str">
        <f t="shared" si="20"/>
        <v/>
      </c>
      <c r="K286" s="43" t="str">
        <f t="shared" si="20"/>
        <v/>
      </c>
      <c r="L286" s="43" t="str">
        <f t="shared" si="20"/>
        <v/>
      </c>
      <c r="M286" s="43" t="str">
        <f t="shared" si="20"/>
        <v/>
      </c>
      <c r="N286" s="43" t="str">
        <f t="shared" si="20"/>
        <v/>
      </c>
      <c r="O286" s="43" t="str">
        <f t="shared" si="20"/>
        <v/>
      </c>
      <c r="P286" s="43" t="str">
        <f t="shared" si="20"/>
        <v/>
      </c>
      <c r="Q286" s="43" t="str">
        <f t="shared" si="20"/>
        <v/>
      </c>
      <c r="R286" s="43" t="str">
        <f t="shared" si="20"/>
        <v/>
      </c>
      <c r="S286" s="43" t="str">
        <f t="shared" si="20"/>
        <v/>
      </c>
      <c r="T286" s="43" t="str">
        <f t="shared" si="20"/>
        <v/>
      </c>
      <c r="U286" s="43" t="str">
        <f t="shared" si="20"/>
        <v/>
      </c>
      <c r="V286" s="43" t="str">
        <f t="shared" si="20"/>
        <v/>
      </c>
      <c r="W286" s="43" t="str">
        <f t="shared" si="20"/>
        <v/>
      </c>
      <c r="X286" s="43" t="str">
        <f t="shared" si="20"/>
        <v/>
      </c>
      <c r="Y286" s="43" t="str">
        <f t="shared" si="20"/>
        <v/>
      </c>
      <c r="Z286" s="43" t="str">
        <f t="shared" si="20"/>
        <v/>
      </c>
      <c r="AA286" s="43" t="str">
        <f t="shared" si="20"/>
        <v/>
      </c>
      <c r="AB286" s="43" t="str">
        <f t="shared" si="20"/>
        <v/>
      </c>
      <c r="AC286" s="43" t="str">
        <f t="shared" si="20"/>
        <v/>
      </c>
      <c r="AD286" s="43" t="str">
        <f t="shared" si="20"/>
        <v/>
      </c>
      <c r="AE286" s="43" t="str">
        <f t="shared" si="20"/>
        <v/>
      </c>
      <c r="AF286" s="43" t="str">
        <f t="shared" si="20"/>
        <v/>
      </c>
      <c r="AG286" s="43" t="str">
        <f t="shared" si="20"/>
        <v/>
      </c>
      <c r="AH286" s="43" t="str">
        <f t="shared" si="20"/>
        <v/>
      </c>
      <c r="AI286" s="43" t="str">
        <f t="shared" si="20"/>
        <v/>
      </c>
      <c r="AJ286" s="31"/>
      <c r="AK286" s="31"/>
      <c r="AL286" s="31"/>
      <c r="AM286" s="31"/>
      <c r="AN286" s="31"/>
      <c r="AO286" s="31"/>
      <c r="AP286" s="32"/>
    </row>
    <row r="287" spans="2:42" hidden="1" x14ac:dyDescent="0.45">
      <c r="C287" s="30" t="s">
        <v>68</v>
      </c>
      <c r="D287" s="30"/>
      <c r="E287" s="30" t="str">
        <f t="shared" ref="E287" si="21">IF(E44&lt;&gt;"",VLOOKUP(E44,$AM$4:$AN$6,2,0),"")</f>
        <v/>
      </c>
      <c r="F287" s="43" t="str">
        <f t="shared" ref="F287:AI287" si="22">IF(F44&lt;&gt;"",VLOOKUP(F44,$AM$4:$AN$6,2,0),"")</f>
        <v/>
      </c>
      <c r="G287" s="43" t="str">
        <f t="shared" si="22"/>
        <v/>
      </c>
      <c r="H287" s="43" t="str">
        <f t="shared" si="22"/>
        <v/>
      </c>
      <c r="I287" s="43" t="str">
        <f t="shared" si="22"/>
        <v/>
      </c>
      <c r="J287" s="43" t="str">
        <f t="shared" si="22"/>
        <v/>
      </c>
      <c r="K287" s="43" t="str">
        <f t="shared" si="22"/>
        <v/>
      </c>
      <c r="L287" s="43" t="str">
        <f t="shared" si="22"/>
        <v/>
      </c>
      <c r="M287" s="43" t="str">
        <f t="shared" si="22"/>
        <v/>
      </c>
      <c r="N287" s="43" t="str">
        <f t="shared" si="22"/>
        <v/>
      </c>
      <c r="O287" s="43" t="str">
        <f t="shared" si="22"/>
        <v/>
      </c>
      <c r="P287" s="43" t="str">
        <f t="shared" si="22"/>
        <v/>
      </c>
      <c r="Q287" s="43" t="str">
        <f t="shared" si="22"/>
        <v/>
      </c>
      <c r="R287" s="43" t="str">
        <f t="shared" si="22"/>
        <v/>
      </c>
      <c r="S287" s="43" t="str">
        <f t="shared" si="22"/>
        <v/>
      </c>
      <c r="T287" s="43" t="str">
        <f t="shared" si="22"/>
        <v/>
      </c>
      <c r="U287" s="43" t="str">
        <f t="shared" si="22"/>
        <v/>
      </c>
      <c r="V287" s="43" t="str">
        <f t="shared" si="22"/>
        <v/>
      </c>
      <c r="W287" s="43" t="str">
        <f t="shared" si="22"/>
        <v/>
      </c>
      <c r="X287" s="43" t="str">
        <f t="shared" si="22"/>
        <v/>
      </c>
      <c r="Y287" s="43" t="str">
        <f t="shared" si="22"/>
        <v/>
      </c>
      <c r="Z287" s="43" t="str">
        <f t="shared" si="22"/>
        <v/>
      </c>
      <c r="AA287" s="43" t="str">
        <f t="shared" si="22"/>
        <v/>
      </c>
      <c r="AB287" s="43" t="str">
        <f t="shared" si="22"/>
        <v/>
      </c>
      <c r="AC287" s="43" t="str">
        <f t="shared" si="22"/>
        <v/>
      </c>
      <c r="AD287" s="43" t="str">
        <f t="shared" si="22"/>
        <v/>
      </c>
      <c r="AE287" s="43" t="str">
        <f t="shared" si="22"/>
        <v/>
      </c>
      <c r="AF287" s="43" t="str">
        <f t="shared" si="22"/>
        <v/>
      </c>
      <c r="AG287" s="43" t="str">
        <f t="shared" si="22"/>
        <v/>
      </c>
      <c r="AH287" s="43" t="str">
        <f t="shared" si="22"/>
        <v/>
      </c>
      <c r="AI287" s="43" t="str">
        <f t="shared" si="22"/>
        <v/>
      </c>
      <c r="AJ287" s="31"/>
      <c r="AK287" s="31"/>
      <c r="AL287" s="31"/>
      <c r="AM287" s="31"/>
      <c r="AN287" s="31"/>
      <c r="AO287" s="31"/>
      <c r="AP287" s="32"/>
    </row>
    <row r="288" spans="2:42" hidden="1" x14ac:dyDescent="0.45">
      <c r="C288" s="30" t="s">
        <v>69</v>
      </c>
      <c r="D288" s="30"/>
      <c r="E288" s="30" t="str">
        <f t="shared" ref="E288" si="23">IF(E48&lt;&gt;"",VLOOKUP(E48,$AM$4:$AN$6,2,0),"")</f>
        <v/>
      </c>
      <c r="F288" s="43" t="str">
        <f t="shared" ref="F288:AI288" si="24">IF(F48&lt;&gt;"",VLOOKUP(F48,$AM$4:$AN$6,2,0),"")</f>
        <v/>
      </c>
      <c r="G288" s="43" t="str">
        <f t="shared" si="24"/>
        <v/>
      </c>
      <c r="H288" s="43" t="str">
        <f t="shared" si="24"/>
        <v/>
      </c>
      <c r="I288" s="43" t="str">
        <f t="shared" si="24"/>
        <v/>
      </c>
      <c r="J288" s="43" t="str">
        <f t="shared" si="24"/>
        <v/>
      </c>
      <c r="K288" s="43" t="str">
        <f t="shared" si="24"/>
        <v/>
      </c>
      <c r="L288" s="43" t="str">
        <f t="shared" si="24"/>
        <v/>
      </c>
      <c r="M288" s="43" t="str">
        <f t="shared" si="24"/>
        <v/>
      </c>
      <c r="N288" s="43" t="str">
        <f t="shared" si="24"/>
        <v/>
      </c>
      <c r="O288" s="43" t="str">
        <f t="shared" si="24"/>
        <v/>
      </c>
      <c r="P288" s="43" t="str">
        <f t="shared" si="24"/>
        <v/>
      </c>
      <c r="Q288" s="43" t="str">
        <f t="shared" si="24"/>
        <v/>
      </c>
      <c r="R288" s="43" t="str">
        <f t="shared" si="24"/>
        <v/>
      </c>
      <c r="S288" s="43" t="str">
        <f t="shared" si="24"/>
        <v/>
      </c>
      <c r="T288" s="43" t="str">
        <f t="shared" si="24"/>
        <v/>
      </c>
      <c r="U288" s="43" t="str">
        <f t="shared" si="24"/>
        <v/>
      </c>
      <c r="V288" s="43" t="str">
        <f t="shared" si="24"/>
        <v/>
      </c>
      <c r="W288" s="43" t="str">
        <f t="shared" si="24"/>
        <v/>
      </c>
      <c r="X288" s="43" t="str">
        <f t="shared" si="24"/>
        <v/>
      </c>
      <c r="Y288" s="43" t="str">
        <f t="shared" si="24"/>
        <v/>
      </c>
      <c r="Z288" s="43" t="str">
        <f t="shared" si="24"/>
        <v/>
      </c>
      <c r="AA288" s="43" t="str">
        <f t="shared" si="24"/>
        <v/>
      </c>
      <c r="AB288" s="43" t="str">
        <f t="shared" si="24"/>
        <v/>
      </c>
      <c r="AC288" s="43" t="str">
        <f t="shared" si="24"/>
        <v/>
      </c>
      <c r="AD288" s="43" t="str">
        <f t="shared" si="24"/>
        <v/>
      </c>
      <c r="AE288" s="43" t="str">
        <f t="shared" si="24"/>
        <v/>
      </c>
      <c r="AF288" s="43" t="str">
        <f t="shared" si="24"/>
        <v/>
      </c>
      <c r="AG288" s="43" t="str">
        <f t="shared" si="24"/>
        <v/>
      </c>
      <c r="AH288" s="43" t="str">
        <f t="shared" si="24"/>
        <v/>
      </c>
      <c r="AI288" s="43" t="str">
        <f t="shared" si="24"/>
        <v/>
      </c>
      <c r="AJ288" s="31"/>
      <c r="AK288" s="31"/>
      <c r="AL288" s="31"/>
      <c r="AM288" s="31"/>
      <c r="AN288" s="31"/>
      <c r="AO288" s="31"/>
      <c r="AP288" s="32"/>
    </row>
    <row r="289" spans="3:49" hidden="1" x14ac:dyDescent="0.45">
      <c r="C289" s="30" t="s">
        <v>70</v>
      </c>
      <c r="D289" s="30"/>
      <c r="E289" s="30" t="str">
        <f t="shared" ref="E289" si="25">IF(E52&lt;&gt;"",VLOOKUP(E52,$AM$4:$AN$6,2,0),"")</f>
        <v/>
      </c>
      <c r="F289" s="43" t="str">
        <f t="shared" ref="F289:AI289" si="26">IF(F52&lt;&gt;"",VLOOKUP(F52,$AM$4:$AN$6,2,0),"")</f>
        <v/>
      </c>
      <c r="G289" s="43" t="str">
        <f t="shared" si="26"/>
        <v/>
      </c>
      <c r="H289" s="43" t="str">
        <f t="shared" si="26"/>
        <v/>
      </c>
      <c r="I289" s="43" t="str">
        <f t="shared" si="26"/>
        <v/>
      </c>
      <c r="J289" s="43" t="str">
        <f t="shared" si="26"/>
        <v/>
      </c>
      <c r="K289" s="43" t="str">
        <f t="shared" si="26"/>
        <v/>
      </c>
      <c r="L289" s="43" t="str">
        <f t="shared" si="26"/>
        <v/>
      </c>
      <c r="M289" s="43" t="str">
        <f t="shared" si="26"/>
        <v/>
      </c>
      <c r="N289" s="43" t="str">
        <f t="shared" si="26"/>
        <v/>
      </c>
      <c r="O289" s="43" t="str">
        <f t="shared" si="26"/>
        <v/>
      </c>
      <c r="P289" s="43" t="str">
        <f t="shared" si="26"/>
        <v/>
      </c>
      <c r="Q289" s="43" t="str">
        <f t="shared" si="26"/>
        <v/>
      </c>
      <c r="R289" s="43" t="str">
        <f t="shared" si="26"/>
        <v/>
      </c>
      <c r="S289" s="43" t="str">
        <f t="shared" si="26"/>
        <v/>
      </c>
      <c r="T289" s="43" t="str">
        <f t="shared" si="26"/>
        <v/>
      </c>
      <c r="U289" s="43" t="str">
        <f t="shared" si="26"/>
        <v/>
      </c>
      <c r="V289" s="43" t="str">
        <f t="shared" si="26"/>
        <v/>
      </c>
      <c r="W289" s="43" t="str">
        <f t="shared" si="26"/>
        <v/>
      </c>
      <c r="X289" s="43" t="str">
        <f t="shared" si="26"/>
        <v/>
      </c>
      <c r="Y289" s="43" t="str">
        <f t="shared" si="26"/>
        <v/>
      </c>
      <c r="Z289" s="43" t="str">
        <f t="shared" si="26"/>
        <v/>
      </c>
      <c r="AA289" s="43" t="str">
        <f t="shared" si="26"/>
        <v/>
      </c>
      <c r="AB289" s="43" t="str">
        <f t="shared" si="26"/>
        <v/>
      </c>
      <c r="AC289" s="43" t="str">
        <f t="shared" si="26"/>
        <v/>
      </c>
      <c r="AD289" s="43" t="str">
        <f t="shared" si="26"/>
        <v/>
      </c>
      <c r="AE289" s="43" t="str">
        <f t="shared" si="26"/>
        <v/>
      </c>
      <c r="AF289" s="43" t="str">
        <f t="shared" si="26"/>
        <v/>
      </c>
      <c r="AG289" s="43" t="str">
        <f t="shared" si="26"/>
        <v/>
      </c>
      <c r="AH289" s="43" t="str">
        <f t="shared" si="26"/>
        <v/>
      </c>
      <c r="AI289" s="43" t="str">
        <f t="shared" si="26"/>
        <v/>
      </c>
      <c r="AJ289" s="31"/>
      <c r="AK289" s="31"/>
      <c r="AL289" s="31"/>
      <c r="AM289" s="31"/>
      <c r="AN289" s="31"/>
      <c r="AO289" s="31"/>
      <c r="AP289" s="32"/>
    </row>
    <row r="290" spans="3:49" hidden="1" x14ac:dyDescent="0.45">
      <c r="C290" s="30" t="s">
        <v>71</v>
      </c>
      <c r="D290" s="30"/>
      <c r="E290" s="33">
        <f>IF(ISERR(--TEXT(E6,"0!:00")),0,--TEXT(E6,"0!:00"))</f>
        <v>0</v>
      </c>
      <c r="F290" s="44">
        <f t="shared" ref="F290:AI290" si="27">IF(ISERR(--TEXT(F6,"0!:00")),0,--TEXT(F6,"0!:00"))</f>
        <v>0.39583333333333331</v>
      </c>
      <c r="G290" s="44">
        <f t="shared" si="27"/>
        <v>0.39583333333333331</v>
      </c>
      <c r="H290" s="44">
        <f t="shared" si="27"/>
        <v>0.39583333333333331</v>
      </c>
      <c r="I290" s="44">
        <f t="shared" si="27"/>
        <v>0.39583333333333331</v>
      </c>
      <c r="J290" s="44">
        <f t="shared" si="27"/>
        <v>0.39583333333333331</v>
      </c>
      <c r="K290" s="44">
        <f t="shared" si="27"/>
        <v>0</v>
      </c>
      <c r="L290" s="44">
        <f t="shared" si="27"/>
        <v>0</v>
      </c>
      <c r="M290" s="44">
        <f t="shared" si="27"/>
        <v>0.39583333333333331</v>
      </c>
      <c r="N290" s="44">
        <f t="shared" si="27"/>
        <v>0.39583333333333331</v>
      </c>
      <c r="O290" s="44">
        <f t="shared" si="27"/>
        <v>0.39583333333333331</v>
      </c>
      <c r="P290" s="44">
        <f t="shared" si="27"/>
        <v>0.39583333333333331</v>
      </c>
      <c r="Q290" s="44">
        <f t="shared" si="27"/>
        <v>0.39583333333333331</v>
      </c>
      <c r="R290" s="44">
        <f t="shared" si="27"/>
        <v>0</v>
      </c>
      <c r="S290" s="44">
        <f t="shared" si="27"/>
        <v>0</v>
      </c>
      <c r="T290" s="44">
        <f t="shared" si="27"/>
        <v>0.39583333333333331</v>
      </c>
      <c r="U290" s="44">
        <f t="shared" si="27"/>
        <v>0.39583333333333331</v>
      </c>
      <c r="V290" s="44">
        <f t="shared" si="27"/>
        <v>0.39583333333333331</v>
      </c>
      <c r="W290" s="44">
        <f t="shared" si="27"/>
        <v>0.39583333333333331</v>
      </c>
      <c r="X290" s="44">
        <f t="shared" si="27"/>
        <v>0</v>
      </c>
      <c r="Y290" s="44">
        <f t="shared" si="27"/>
        <v>0</v>
      </c>
      <c r="Z290" s="44">
        <f t="shared" si="27"/>
        <v>0</v>
      </c>
      <c r="AA290" s="44">
        <f t="shared" si="27"/>
        <v>0.39583333333333331</v>
      </c>
      <c r="AB290" s="44">
        <f t="shared" si="27"/>
        <v>0.39583333333333331</v>
      </c>
      <c r="AC290" s="44">
        <f t="shared" si="27"/>
        <v>0.39583333333333331</v>
      </c>
      <c r="AD290" s="44">
        <f t="shared" si="27"/>
        <v>0.39583333333333331</v>
      </c>
      <c r="AE290" s="44">
        <f t="shared" si="27"/>
        <v>0.39583333333333331</v>
      </c>
      <c r="AF290" s="44">
        <f t="shared" si="27"/>
        <v>0</v>
      </c>
      <c r="AG290" s="44">
        <f t="shared" si="27"/>
        <v>0</v>
      </c>
      <c r="AH290" s="44">
        <f t="shared" si="27"/>
        <v>0.39583333333333331</v>
      </c>
      <c r="AI290" s="44">
        <f t="shared" si="27"/>
        <v>0.39583333333333331</v>
      </c>
      <c r="AJ290" s="3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</row>
    <row r="291" spans="3:49" hidden="1" x14ac:dyDescent="0.45">
      <c r="C291" s="30" t="s">
        <v>72</v>
      </c>
      <c r="D291" s="30"/>
      <c r="E291" s="33">
        <f>IF(ISERR(--TEXT(E7,"0!:00")),0,IF(--TEXT(E7,"0!:00") &lt; E6,--TEXT(E7 + 2400,"0!:00"),--TEXT(E7,"0!:00")))</f>
        <v>0</v>
      </c>
      <c r="F291" s="44">
        <f t="shared" ref="F291:AI291" si="28">IF(ISERR(--TEXT(F7,"0!:00")),0,IF(--TEXT(F7,"0!:00") &lt; F6,--TEXT(F7 + 2400,"0!:00"),--TEXT(F7,"0!:00")))</f>
        <v>1.7291666666666667</v>
      </c>
      <c r="G291" s="44">
        <f t="shared" si="28"/>
        <v>1.7291666666666667</v>
      </c>
      <c r="H291" s="44">
        <f t="shared" si="28"/>
        <v>1.7291666666666667</v>
      </c>
      <c r="I291" s="44">
        <f t="shared" si="28"/>
        <v>1.7291666666666667</v>
      </c>
      <c r="J291" s="44">
        <f t="shared" si="28"/>
        <v>1.7291666666666667</v>
      </c>
      <c r="K291" s="44">
        <f t="shared" si="28"/>
        <v>0</v>
      </c>
      <c r="L291" s="44">
        <f t="shared" si="28"/>
        <v>0</v>
      </c>
      <c r="M291" s="44">
        <f t="shared" si="28"/>
        <v>1.7291666666666667</v>
      </c>
      <c r="N291" s="44">
        <f t="shared" si="28"/>
        <v>1.7291666666666667</v>
      </c>
      <c r="O291" s="44">
        <f t="shared" si="28"/>
        <v>1.7291666666666667</v>
      </c>
      <c r="P291" s="44">
        <f t="shared" si="28"/>
        <v>1.7291666666666667</v>
      </c>
      <c r="Q291" s="44">
        <f t="shared" si="28"/>
        <v>1.7291666666666667</v>
      </c>
      <c r="R291" s="44">
        <f t="shared" si="28"/>
        <v>0</v>
      </c>
      <c r="S291" s="44">
        <f t="shared" si="28"/>
        <v>0</v>
      </c>
      <c r="T291" s="44">
        <f t="shared" si="28"/>
        <v>1.7291666666666667</v>
      </c>
      <c r="U291" s="44">
        <f t="shared" si="28"/>
        <v>1.7291666666666667</v>
      </c>
      <c r="V291" s="44">
        <f t="shared" si="28"/>
        <v>1.7291666666666667</v>
      </c>
      <c r="W291" s="44">
        <f t="shared" si="28"/>
        <v>1.7291666666666667</v>
      </c>
      <c r="X291" s="44">
        <f t="shared" si="28"/>
        <v>0</v>
      </c>
      <c r="Y291" s="44">
        <f t="shared" si="28"/>
        <v>0</v>
      </c>
      <c r="Z291" s="44">
        <f t="shared" si="28"/>
        <v>0</v>
      </c>
      <c r="AA291" s="44">
        <f t="shared" si="28"/>
        <v>1.7291666666666667</v>
      </c>
      <c r="AB291" s="44">
        <f t="shared" si="28"/>
        <v>1.7291666666666667</v>
      </c>
      <c r="AC291" s="44">
        <f t="shared" si="28"/>
        <v>1.7291666666666667</v>
      </c>
      <c r="AD291" s="44">
        <f t="shared" si="28"/>
        <v>1.7291666666666667</v>
      </c>
      <c r="AE291" s="44">
        <f t="shared" si="28"/>
        <v>1.7291666666666667</v>
      </c>
      <c r="AF291" s="44">
        <f t="shared" si="28"/>
        <v>0</v>
      </c>
      <c r="AG291" s="44">
        <f t="shared" si="28"/>
        <v>0</v>
      </c>
      <c r="AH291" s="44">
        <f t="shared" si="28"/>
        <v>1.7291666666666667</v>
      </c>
      <c r="AI291" s="44">
        <f t="shared" si="28"/>
        <v>1.7291666666666667</v>
      </c>
      <c r="AJ291" s="3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</row>
    <row r="292" spans="3:49" hidden="1" x14ac:dyDescent="0.45">
      <c r="C292" s="30" t="s">
        <v>73</v>
      </c>
      <c r="D292" s="30"/>
      <c r="E292" s="30" t="str">
        <f t="shared" ref="E292" si="29">TEXT(E291-E290,"hh:mm")</f>
        <v>00:00</v>
      </c>
      <c r="F292" s="43" t="str">
        <f t="shared" ref="F292:AI292" si="30">TEXT(F291-F290,"hh:mm")</f>
        <v>08:00</v>
      </c>
      <c r="G292" s="43" t="str">
        <f t="shared" si="30"/>
        <v>08:00</v>
      </c>
      <c r="H292" s="43" t="str">
        <f t="shared" si="30"/>
        <v>08:00</v>
      </c>
      <c r="I292" s="43" t="str">
        <f t="shared" si="30"/>
        <v>08:00</v>
      </c>
      <c r="J292" s="43" t="str">
        <f t="shared" si="30"/>
        <v>08:00</v>
      </c>
      <c r="K292" s="43" t="str">
        <f t="shared" si="30"/>
        <v>00:00</v>
      </c>
      <c r="L292" s="43" t="str">
        <f t="shared" si="30"/>
        <v>00:00</v>
      </c>
      <c r="M292" s="43" t="str">
        <f t="shared" si="30"/>
        <v>08:00</v>
      </c>
      <c r="N292" s="43" t="str">
        <f t="shared" si="30"/>
        <v>08:00</v>
      </c>
      <c r="O292" s="43" t="str">
        <f t="shared" si="30"/>
        <v>08:00</v>
      </c>
      <c r="P292" s="43" t="str">
        <f t="shared" si="30"/>
        <v>08:00</v>
      </c>
      <c r="Q292" s="43" t="str">
        <f t="shared" si="30"/>
        <v>08:00</v>
      </c>
      <c r="R292" s="43" t="str">
        <f t="shared" si="30"/>
        <v>00:00</v>
      </c>
      <c r="S292" s="43" t="str">
        <f t="shared" si="30"/>
        <v>00:00</v>
      </c>
      <c r="T292" s="43" t="str">
        <f t="shared" si="30"/>
        <v>08:00</v>
      </c>
      <c r="U292" s="43" t="str">
        <f t="shared" si="30"/>
        <v>08:00</v>
      </c>
      <c r="V292" s="43" t="str">
        <f t="shared" si="30"/>
        <v>08:00</v>
      </c>
      <c r="W292" s="43" t="str">
        <f t="shared" si="30"/>
        <v>08:00</v>
      </c>
      <c r="X292" s="43" t="str">
        <f t="shared" si="30"/>
        <v>00:00</v>
      </c>
      <c r="Y292" s="43" t="str">
        <f t="shared" si="30"/>
        <v>00:00</v>
      </c>
      <c r="Z292" s="43" t="str">
        <f t="shared" si="30"/>
        <v>00:00</v>
      </c>
      <c r="AA292" s="43" t="str">
        <f t="shared" si="30"/>
        <v>08:00</v>
      </c>
      <c r="AB292" s="43" t="str">
        <f t="shared" si="30"/>
        <v>08:00</v>
      </c>
      <c r="AC292" s="43" t="str">
        <f t="shared" si="30"/>
        <v>08:00</v>
      </c>
      <c r="AD292" s="43" t="str">
        <f t="shared" si="30"/>
        <v>08:00</v>
      </c>
      <c r="AE292" s="43" t="str">
        <f t="shared" si="30"/>
        <v>08:00</v>
      </c>
      <c r="AF292" s="43" t="str">
        <f t="shared" si="30"/>
        <v>00:00</v>
      </c>
      <c r="AG292" s="43" t="str">
        <f t="shared" si="30"/>
        <v>00:00</v>
      </c>
      <c r="AH292" s="43" t="str">
        <f t="shared" si="30"/>
        <v>08:00</v>
      </c>
      <c r="AI292" s="43" t="str">
        <f t="shared" si="30"/>
        <v>08:00</v>
      </c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</row>
    <row r="293" spans="3:49" hidden="1" x14ac:dyDescent="0.45">
      <c r="C293" s="30" t="s">
        <v>74</v>
      </c>
      <c r="D293" s="30"/>
      <c r="E293" s="30" t="str">
        <f>IF(ISERR(--TEXT(E8,"0!:00")),0,TEXT(--TEXT(E8,"0!:00"),"hh:mm"))</f>
        <v>00:00</v>
      </c>
      <c r="F293" s="43" t="str">
        <f t="shared" ref="F293:AI293" si="31">IF(ISERR(--TEXT(F8,"0!:00")),0,TEXT(--TEXT(F8,"0!:00"),"hh:mm"))</f>
        <v>01:00</v>
      </c>
      <c r="G293" s="43" t="str">
        <f t="shared" si="31"/>
        <v>01:00</v>
      </c>
      <c r="H293" s="43" t="str">
        <f t="shared" si="31"/>
        <v>01:00</v>
      </c>
      <c r="I293" s="43" t="str">
        <f t="shared" si="31"/>
        <v>01:00</v>
      </c>
      <c r="J293" s="43" t="str">
        <f t="shared" si="31"/>
        <v>01:00</v>
      </c>
      <c r="K293" s="43" t="str">
        <f t="shared" si="31"/>
        <v>00:00</v>
      </c>
      <c r="L293" s="43" t="str">
        <f t="shared" si="31"/>
        <v>00:00</v>
      </c>
      <c r="M293" s="43" t="str">
        <f t="shared" si="31"/>
        <v>01:00</v>
      </c>
      <c r="N293" s="43" t="str">
        <f t="shared" si="31"/>
        <v>01:00</v>
      </c>
      <c r="O293" s="43" t="str">
        <f t="shared" si="31"/>
        <v>01:00</v>
      </c>
      <c r="P293" s="43" t="str">
        <f t="shared" si="31"/>
        <v>01:00</v>
      </c>
      <c r="Q293" s="43" t="str">
        <f t="shared" si="31"/>
        <v>01:00</v>
      </c>
      <c r="R293" s="43" t="str">
        <f t="shared" si="31"/>
        <v>00:00</v>
      </c>
      <c r="S293" s="43" t="str">
        <f t="shared" si="31"/>
        <v>00:00</v>
      </c>
      <c r="T293" s="43" t="str">
        <f t="shared" si="31"/>
        <v>01:00</v>
      </c>
      <c r="U293" s="43" t="str">
        <f t="shared" si="31"/>
        <v>01:00</v>
      </c>
      <c r="V293" s="43" t="str">
        <f t="shared" si="31"/>
        <v>01:00</v>
      </c>
      <c r="W293" s="43" t="str">
        <f t="shared" si="31"/>
        <v>01:00</v>
      </c>
      <c r="X293" s="43" t="str">
        <f t="shared" si="31"/>
        <v>00:00</v>
      </c>
      <c r="Y293" s="43" t="str">
        <f t="shared" si="31"/>
        <v>00:00</v>
      </c>
      <c r="Z293" s="43" t="str">
        <f t="shared" si="31"/>
        <v>00:00</v>
      </c>
      <c r="AA293" s="43" t="str">
        <f t="shared" si="31"/>
        <v>01:00</v>
      </c>
      <c r="AB293" s="43" t="str">
        <f t="shared" si="31"/>
        <v>01:00</v>
      </c>
      <c r="AC293" s="43" t="str">
        <f t="shared" si="31"/>
        <v>01:00</v>
      </c>
      <c r="AD293" s="43" t="str">
        <f t="shared" si="31"/>
        <v>01:00</v>
      </c>
      <c r="AE293" s="43" t="str">
        <f t="shared" si="31"/>
        <v>01:00</v>
      </c>
      <c r="AF293" s="43" t="str">
        <f t="shared" si="31"/>
        <v>00:00</v>
      </c>
      <c r="AG293" s="43" t="str">
        <f t="shared" si="31"/>
        <v>00:00</v>
      </c>
      <c r="AH293" s="43" t="str">
        <f t="shared" si="31"/>
        <v>01:00</v>
      </c>
      <c r="AI293" s="43" t="str">
        <f t="shared" si="31"/>
        <v>01:00</v>
      </c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</row>
    <row r="294" spans="3:49" hidden="1" x14ac:dyDescent="0.45">
      <c r="C294" s="30" t="s">
        <v>75</v>
      </c>
      <c r="D294" s="30"/>
      <c r="E294" s="30" t="str">
        <f t="shared" ref="E294" si="32">TEXT((HOUR(E292)*60+MINUTE(E292)-HOUR(E293)*60-MINUTE(E293))/(60*24),"hh:mm")</f>
        <v>00:00</v>
      </c>
      <c r="F294" s="43" t="str">
        <f t="shared" ref="F294:AI294" si="33">TEXT((HOUR(F292)*60+MINUTE(F292)-HOUR(F293)*60-MINUTE(F293))/(60*24),"hh:mm")</f>
        <v>07:00</v>
      </c>
      <c r="G294" s="43" t="str">
        <f t="shared" si="33"/>
        <v>07:00</v>
      </c>
      <c r="H294" s="43" t="str">
        <f t="shared" si="33"/>
        <v>07:00</v>
      </c>
      <c r="I294" s="43" t="str">
        <f t="shared" si="33"/>
        <v>07:00</v>
      </c>
      <c r="J294" s="43" t="str">
        <f t="shared" si="33"/>
        <v>07:00</v>
      </c>
      <c r="K294" s="43" t="str">
        <f t="shared" si="33"/>
        <v>00:00</v>
      </c>
      <c r="L294" s="43" t="str">
        <f t="shared" si="33"/>
        <v>00:00</v>
      </c>
      <c r="M294" s="43" t="str">
        <f t="shared" si="33"/>
        <v>07:00</v>
      </c>
      <c r="N294" s="43" t="str">
        <f t="shared" si="33"/>
        <v>07:00</v>
      </c>
      <c r="O294" s="43" t="str">
        <f t="shared" si="33"/>
        <v>07:00</v>
      </c>
      <c r="P294" s="43" t="str">
        <f t="shared" si="33"/>
        <v>07:00</v>
      </c>
      <c r="Q294" s="43" t="str">
        <f t="shared" si="33"/>
        <v>07:00</v>
      </c>
      <c r="R294" s="43" t="str">
        <f t="shared" si="33"/>
        <v>00:00</v>
      </c>
      <c r="S294" s="43" t="str">
        <f t="shared" si="33"/>
        <v>00:00</v>
      </c>
      <c r="T294" s="43" t="str">
        <f t="shared" si="33"/>
        <v>07:00</v>
      </c>
      <c r="U294" s="43" t="str">
        <f t="shared" si="33"/>
        <v>07:00</v>
      </c>
      <c r="V294" s="43" t="str">
        <f t="shared" si="33"/>
        <v>07:00</v>
      </c>
      <c r="W294" s="43" t="str">
        <f t="shared" si="33"/>
        <v>07:00</v>
      </c>
      <c r="X294" s="43" t="str">
        <f t="shared" si="33"/>
        <v>00:00</v>
      </c>
      <c r="Y294" s="43" t="str">
        <f t="shared" si="33"/>
        <v>00:00</v>
      </c>
      <c r="Z294" s="43" t="str">
        <f t="shared" si="33"/>
        <v>00:00</v>
      </c>
      <c r="AA294" s="43" t="str">
        <f t="shared" si="33"/>
        <v>07:00</v>
      </c>
      <c r="AB294" s="43" t="str">
        <f t="shared" si="33"/>
        <v>07:00</v>
      </c>
      <c r="AC294" s="43" t="str">
        <f t="shared" si="33"/>
        <v>07:00</v>
      </c>
      <c r="AD294" s="43" t="str">
        <f t="shared" si="33"/>
        <v>07:00</v>
      </c>
      <c r="AE294" s="43" t="str">
        <f t="shared" si="33"/>
        <v>07:00</v>
      </c>
      <c r="AF294" s="43" t="str">
        <f t="shared" si="33"/>
        <v>00:00</v>
      </c>
      <c r="AG294" s="43" t="str">
        <f t="shared" si="33"/>
        <v>00:00</v>
      </c>
      <c r="AH294" s="43" t="str">
        <f t="shared" si="33"/>
        <v>07:00</v>
      </c>
      <c r="AI294" s="43" t="str">
        <f t="shared" si="33"/>
        <v>07:00</v>
      </c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</row>
    <row r="295" spans="3:49" hidden="1" x14ac:dyDescent="0.45">
      <c r="C295" s="30" t="s">
        <v>76</v>
      </c>
      <c r="D295" s="30"/>
      <c r="E295" s="33">
        <f>IF(E13&lt;&gt;"",IF(VLOOKUP(E13,$AK$4:$AL$9,2,0)="〇",--TEXT(E14,"0!:00"),0),0)</f>
        <v>0</v>
      </c>
      <c r="F295" s="44">
        <f t="shared" ref="F295:AI295" si="34">IF(F13&lt;&gt;"",IF(VLOOKUP(F13,$AK$4:$AL$9,2,0)="〇",--TEXT(F14,"0!:00"),0),0)</f>
        <v>0</v>
      </c>
      <c r="G295" s="44">
        <f t="shared" si="34"/>
        <v>0</v>
      </c>
      <c r="H295" s="44">
        <f t="shared" si="34"/>
        <v>0</v>
      </c>
      <c r="I295" s="44">
        <f t="shared" si="34"/>
        <v>0</v>
      </c>
      <c r="J295" s="44">
        <f t="shared" si="34"/>
        <v>0</v>
      </c>
      <c r="K295" s="44">
        <f t="shared" si="34"/>
        <v>0</v>
      </c>
      <c r="L295" s="44">
        <f t="shared" si="34"/>
        <v>0</v>
      </c>
      <c r="M295" s="44">
        <f t="shared" si="34"/>
        <v>0</v>
      </c>
      <c r="N295" s="44">
        <f t="shared" si="34"/>
        <v>0</v>
      </c>
      <c r="O295" s="44">
        <f t="shared" si="34"/>
        <v>0</v>
      </c>
      <c r="P295" s="44">
        <f t="shared" si="34"/>
        <v>0</v>
      </c>
      <c r="Q295" s="44">
        <f t="shared" si="34"/>
        <v>0</v>
      </c>
      <c r="R295" s="44">
        <f t="shared" si="34"/>
        <v>0</v>
      </c>
      <c r="S295" s="44">
        <f t="shared" si="34"/>
        <v>0</v>
      </c>
      <c r="T295" s="44">
        <f t="shared" si="34"/>
        <v>0</v>
      </c>
      <c r="U295" s="44">
        <f t="shared" si="34"/>
        <v>0</v>
      </c>
      <c r="V295" s="44">
        <f t="shared" si="34"/>
        <v>0</v>
      </c>
      <c r="W295" s="44">
        <f t="shared" si="34"/>
        <v>0</v>
      </c>
      <c r="X295" s="44">
        <f t="shared" si="34"/>
        <v>0</v>
      </c>
      <c r="Y295" s="44">
        <f t="shared" si="34"/>
        <v>0</v>
      </c>
      <c r="Z295" s="44">
        <f t="shared" si="34"/>
        <v>0</v>
      </c>
      <c r="AA295" s="44">
        <f t="shared" si="34"/>
        <v>0</v>
      </c>
      <c r="AB295" s="44">
        <f t="shared" si="34"/>
        <v>0</v>
      </c>
      <c r="AC295" s="44">
        <f t="shared" si="34"/>
        <v>0</v>
      </c>
      <c r="AD295" s="44">
        <f t="shared" si="34"/>
        <v>0</v>
      </c>
      <c r="AE295" s="44">
        <f t="shared" si="34"/>
        <v>0</v>
      </c>
      <c r="AF295" s="44">
        <f t="shared" si="34"/>
        <v>0</v>
      </c>
      <c r="AG295" s="44">
        <f t="shared" si="34"/>
        <v>0</v>
      </c>
      <c r="AH295" s="44">
        <f t="shared" si="34"/>
        <v>0</v>
      </c>
      <c r="AI295" s="44">
        <f t="shared" si="34"/>
        <v>0</v>
      </c>
      <c r="AJ295" s="3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</row>
    <row r="296" spans="3:49" hidden="1" x14ac:dyDescent="0.45">
      <c r="C296" s="30" t="s">
        <v>77</v>
      </c>
      <c r="D296" s="30"/>
      <c r="E296" s="33">
        <f>IF(E13&lt;&gt;"",IF(VLOOKUP(E13,$AK$4:$AL$9,2,0)="〇",IF(E15&lt;&gt;"",IF(--TEXT(E15,"0!:00")&lt;=E295,--TEXT(E15 +2400,"0!:00"),--TEXT(E15,"0!:00")),0),0),0)</f>
        <v>0</v>
      </c>
      <c r="F296" s="44">
        <f t="shared" ref="F296:AI296" si="35">IF(F13&lt;&gt;"",IF(VLOOKUP(F13,$AK$4:$AL$9,2,0)="〇",IF(F15&lt;&gt;"",IF(--TEXT(F15,"0!:00")&lt;=F295,--TEXT(F15 +2400,"0!:00"),--TEXT(F15,"0!:00")),0),0),0)</f>
        <v>0</v>
      </c>
      <c r="G296" s="44">
        <f t="shared" si="35"/>
        <v>0</v>
      </c>
      <c r="H296" s="44">
        <f t="shared" si="35"/>
        <v>0</v>
      </c>
      <c r="I296" s="44">
        <f t="shared" si="35"/>
        <v>0</v>
      </c>
      <c r="J296" s="44">
        <f t="shared" si="35"/>
        <v>0</v>
      </c>
      <c r="K296" s="44">
        <f t="shared" si="35"/>
        <v>0</v>
      </c>
      <c r="L296" s="44">
        <f t="shared" si="35"/>
        <v>0</v>
      </c>
      <c r="M296" s="44">
        <f t="shared" si="35"/>
        <v>0</v>
      </c>
      <c r="N296" s="44">
        <f t="shared" si="35"/>
        <v>0</v>
      </c>
      <c r="O296" s="44">
        <f t="shared" si="35"/>
        <v>0</v>
      </c>
      <c r="P296" s="44">
        <f t="shared" si="35"/>
        <v>0</v>
      </c>
      <c r="Q296" s="44">
        <f t="shared" si="35"/>
        <v>0</v>
      </c>
      <c r="R296" s="44">
        <f t="shared" si="35"/>
        <v>0</v>
      </c>
      <c r="S296" s="44">
        <f t="shared" si="35"/>
        <v>0</v>
      </c>
      <c r="T296" s="44">
        <f t="shared" si="35"/>
        <v>0</v>
      </c>
      <c r="U296" s="44">
        <f t="shared" si="35"/>
        <v>0</v>
      </c>
      <c r="V296" s="44">
        <f t="shared" si="35"/>
        <v>0</v>
      </c>
      <c r="W296" s="44">
        <f t="shared" si="35"/>
        <v>0</v>
      </c>
      <c r="X296" s="44">
        <f t="shared" si="35"/>
        <v>0</v>
      </c>
      <c r="Y296" s="44">
        <f t="shared" si="35"/>
        <v>0</v>
      </c>
      <c r="Z296" s="44">
        <f t="shared" si="35"/>
        <v>0</v>
      </c>
      <c r="AA296" s="44">
        <f t="shared" si="35"/>
        <v>0</v>
      </c>
      <c r="AB296" s="44">
        <f t="shared" si="35"/>
        <v>0</v>
      </c>
      <c r="AC296" s="44">
        <f t="shared" si="35"/>
        <v>0</v>
      </c>
      <c r="AD296" s="44">
        <f t="shared" si="35"/>
        <v>0</v>
      </c>
      <c r="AE296" s="44">
        <f t="shared" si="35"/>
        <v>0</v>
      </c>
      <c r="AF296" s="44">
        <f t="shared" si="35"/>
        <v>0</v>
      </c>
      <c r="AG296" s="44">
        <f t="shared" si="35"/>
        <v>0</v>
      </c>
      <c r="AH296" s="44">
        <f t="shared" si="35"/>
        <v>0</v>
      </c>
      <c r="AI296" s="44">
        <f t="shared" si="35"/>
        <v>0</v>
      </c>
      <c r="AJ296" s="3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</row>
    <row r="297" spans="3:49" hidden="1" x14ac:dyDescent="0.45">
      <c r="C297" s="30" t="s">
        <v>78</v>
      </c>
      <c r="D297" s="30"/>
      <c r="E297" s="33">
        <f>IF(E17&lt;&gt;"",IF(VLOOKUP(E17,$AK$4:$AL$9,2,0)="〇",--TEXT(E18,"0!:00"),0),0)</f>
        <v>0</v>
      </c>
      <c r="F297" s="44">
        <f t="shared" ref="F297:AI297" si="36">IF(F17&lt;&gt;"",IF(VLOOKUP(F17,$AK$4:$AL$9,2,0)="〇",--TEXT(F18,"0!:00"),0),0)</f>
        <v>0</v>
      </c>
      <c r="G297" s="44">
        <f t="shared" si="36"/>
        <v>0</v>
      </c>
      <c r="H297" s="44">
        <f t="shared" si="36"/>
        <v>0</v>
      </c>
      <c r="I297" s="44">
        <f t="shared" si="36"/>
        <v>0</v>
      </c>
      <c r="J297" s="44">
        <f t="shared" si="36"/>
        <v>0</v>
      </c>
      <c r="K297" s="44">
        <f t="shared" si="36"/>
        <v>0</v>
      </c>
      <c r="L297" s="44">
        <f t="shared" si="36"/>
        <v>0</v>
      </c>
      <c r="M297" s="44">
        <f t="shared" si="36"/>
        <v>0</v>
      </c>
      <c r="N297" s="44">
        <f t="shared" si="36"/>
        <v>0</v>
      </c>
      <c r="O297" s="44">
        <f t="shared" si="36"/>
        <v>0</v>
      </c>
      <c r="P297" s="44">
        <f t="shared" si="36"/>
        <v>0</v>
      </c>
      <c r="Q297" s="44">
        <f t="shared" si="36"/>
        <v>0</v>
      </c>
      <c r="R297" s="44">
        <f t="shared" si="36"/>
        <v>0</v>
      </c>
      <c r="S297" s="44">
        <f t="shared" si="36"/>
        <v>0</v>
      </c>
      <c r="T297" s="44">
        <f t="shared" si="36"/>
        <v>0</v>
      </c>
      <c r="U297" s="44">
        <f t="shared" si="36"/>
        <v>0</v>
      </c>
      <c r="V297" s="44">
        <f t="shared" si="36"/>
        <v>0</v>
      </c>
      <c r="W297" s="44">
        <f t="shared" si="36"/>
        <v>0</v>
      </c>
      <c r="X297" s="44">
        <f t="shared" si="36"/>
        <v>0</v>
      </c>
      <c r="Y297" s="44">
        <f t="shared" si="36"/>
        <v>0</v>
      </c>
      <c r="Z297" s="44">
        <f t="shared" si="36"/>
        <v>0</v>
      </c>
      <c r="AA297" s="44">
        <f t="shared" si="36"/>
        <v>0</v>
      </c>
      <c r="AB297" s="44">
        <f t="shared" si="36"/>
        <v>0</v>
      </c>
      <c r="AC297" s="44">
        <f t="shared" si="36"/>
        <v>0</v>
      </c>
      <c r="AD297" s="44">
        <f t="shared" si="36"/>
        <v>0</v>
      </c>
      <c r="AE297" s="44">
        <f t="shared" si="36"/>
        <v>0</v>
      </c>
      <c r="AF297" s="44">
        <f t="shared" si="36"/>
        <v>0</v>
      </c>
      <c r="AG297" s="44">
        <f t="shared" si="36"/>
        <v>0</v>
      </c>
      <c r="AH297" s="44">
        <f t="shared" si="36"/>
        <v>0</v>
      </c>
      <c r="AI297" s="44">
        <f t="shared" si="36"/>
        <v>0</v>
      </c>
      <c r="AJ297" s="3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</row>
    <row r="298" spans="3:49" hidden="1" x14ac:dyDescent="0.45">
      <c r="C298" s="30" t="s">
        <v>79</v>
      </c>
      <c r="D298" s="30"/>
      <c r="E298" s="33">
        <f>IF(E17&lt;&gt;"",IF(VLOOKUP(E17,$AK$4:$AL$9,2,0)="〇",IF(E19&lt;&gt;"",IF(--TEXT(E19,"0!:00")&lt;=E297,--TEXT(E19 +2400,"0!:00"),--TEXT(E19,"0!:00")),0),0),0)</f>
        <v>0</v>
      </c>
      <c r="F298" s="44">
        <f t="shared" ref="F298:AI298" si="37">IF(F17&lt;&gt;"",IF(VLOOKUP(F17,$AK$4:$AL$9,2,0)="〇",IF(F19&lt;&gt;"",IF(--TEXT(F19,"0!:00")&lt;=F297,--TEXT(F19 +2400,"0!:00"),--TEXT(F19,"0!:00")),0),0),0)</f>
        <v>0</v>
      </c>
      <c r="G298" s="44">
        <f t="shared" si="37"/>
        <v>0</v>
      </c>
      <c r="H298" s="44">
        <f t="shared" si="37"/>
        <v>0</v>
      </c>
      <c r="I298" s="44">
        <f t="shared" si="37"/>
        <v>0</v>
      </c>
      <c r="J298" s="44">
        <f t="shared" si="37"/>
        <v>0</v>
      </c>
      <c r="K298" s="44">
        <f t="shared" si="37"/>
        <v>0</v>
      </c>
      <c r="L298" s="44">
        <f t="shared" si="37"/>
        <v>0</v>
      </c>
      <c r="M298" s="44">
        <f t="shared" si="37"/>
        <v>0</v>
      </c>
      <c r="N298" s="44">
        <f t="shared" si="37"/>
        <v>0</v>
      </c>
      <c r="O298" s="44">
        <f t="shared" si="37"/>
        <v>0</v>
      </c>
      <c r="P298" s="44">
        <f t="shared" si="37"/>
        <v>0</v>
      </c>
      <c r="Q298" s="44">
        <f t="shared" si="37"/>
        <v>0</v>
      </c>
      <c r="R298" s="44">
        <f t="shared" si="37"/>
        <v>0</v>
      </c>
      <c r="S298" s="44">
        <f t="shared" si="37"/>
        <v>0</v>
      </c>
      <c r="T298" s="44">
        <f t="shared" si="37"/>
        <v>0</v>
      </c>
      <c r="U298" s="44">
        <f t="shared" si="37"/>
        <v>0</v>
      </c>
      <c r="V298" s="44">
        <f t="shared" si="37"/>
        <v>0</v>
      </c>
      <c r="W298" s="44">
        <f t="shared" si="37"/>
        <v>0</v>
      </c>
      <c r="X298" s="44">
        <f t="shared" si="37"/>
        <v>0</v>
      </c>
      <c r="Y298" s="44">
        <f t="shared" si="37"/>
        <v>0</v>
      </c>
      <c r="Z298" s="44">
        <f t="shared" si="37"/>
        <v>0</v>
      </c>
      <c r="AA298" s="44">
        <f t="shared" si="37"/>
        <v>0</v>
      </c>
      <c r="AB298" s="44">
        <f t="shared" si="37"/>
        <v>0</v>
      </c>
      <c r="AC298" s="44">
        <f t="shared" si="37"/>
        <v>0</v>
      </c>
      <c r="AD298" s="44">
        <f t="shared" si="37"/>
        <v>0</v>
      </c>
      <c r="AE298" s="44">
        <f t="shared" si="37"/>
        <v>0</v>
      </c>
      <c r="AF298" s="44">
        <f t="shared" si="37"/>
        <v>0</v>
      </c>
      <c r="AG298" s="44">
        <f t="shared" si="37"/>
        <v>0</v>
      </c>
      <c r="AH298" s="44">
        <f t="shared" si="37"/>
        <v>0</v>
      </c>
      <c r="AI298" s="44">
        <f t="shared" si="37"/>
        <v>0</v>
      </c>
      <c r="AJ298" s="3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</row>
    <row r="299" spans="3:49" hidden="1" x14ac:dyDescent="0.45">
      <c r="C299" s="30" t="s">
        <v>80</v>
      </c>
      <c r="D299" s="30"/>
      <c r="E299" s="33">
        <f>IF(E21&lt;&gt;"",IF(VLOOKUP(E21,$AK$4:$AL$9,2,0)="〇",--TEXT(E22,"0!:00"),0),0)</f>
        <v>0</v>
      </c>
      <c r="F299" s="44">
        <f t="shared" ref="F299:AI299" si="38">IF(F21&lt;&gt;"",IF(VLOOKUP(F21,$AK$4:$AL$9,2,0)="〇",--TEXT(F22,"0!:00"),0),0)</f>
        <v>0</v>
      </c>
      <c r="G299" s="44">
        <f t="shared" si="38"/>
        <v>0</v>
      </c>
      <c r="H299" s="44">
        <f t="shared" si="38"/>
        <v>0</v>
      </c>
      <c r="I299" s="44">
        <f t="shared" si="38"/>
        <v>0</v>
      </c>
      <c r="J299" s="44">
        <f t="shared" si="38"/>
        <v>0</v>
      </c>
      <c r="K299" s="44">
        <f t="shared" si="38"/>
        <v>0</v>
      </c>
      <c r="L299" s="44">
        <f t="shared" si="38"/>
        <v>0</v>
      </c>
      <c r="M299" s="44">
        <f t="shared" si="38"/>
        <v>0</v>
      </c>
      <c r="N299" s="44">
        <f t="shared" si="38"/>
        <v>0</v>
      </c>
      <c r="O299" s="44">
        <f t="shared" si="38"/>
        <v>0</v>
      </c>
      <c r="P299" s="44">
        <f t="shared" si="38"/>
        <v>0</v>
      </c>
      <c r="Q299" s="44">
        <f t="shared" si="38"/>
        <v>0</v>
      </c>
      <c r="R299" s="44">
        <f t="shared" si="38"/>
        <v>0</v>
      </c>
      <c r="S299" s="44">
        <f t="shared" si="38"/>
        <v>0</v>
      </c>
      <c r="T299" s="44">
        <f t="shared" si="38"/>
        <v>0</v>
      </c>
      <c r="U299" s="44">
        <f t="shared" si="38"/>
        <v>0</v>
      </c>
      <c r="V299" s="44">
        <f t="shared" si="38"/>
        <v>0</v>
      </c>
      <c r="W299" s="44">
        <f t="shared" si="38"/>
        <v>0</v>
      </c>
      <c r="X299" s="44">
        <f t="shared" si="38"/>
        <v>0</v>
      </c>
      <c r="Y299" s="44">
        <f t="shared" si="38"/>
        <v>0</v>
      </c>
      <c r="Z299" s="44">
        <f t="shared" si="38"/>
        <v>0</v>
      </c>
      <c r="AA299" s="44">
        <f t="shared" si="38"/>
        <v>0</v>
      </c>
      <c r="AB299" s="44">
        <f t="shared" si="38"/>
        <v>0</v>
      </c>
      <c r="AC299" s="44">
        <f t="shared" si="38"/>
        <v>0</v>
      </c>
      <c r="AD299" s="44">
        <f t="shared" si="38"/>
        <v>0</v>
      </c>
      <c r="AE299" s="44">
        <f t="shared" si="38"/>
        <v>0</v>
      </c>
      <c r="AF299" s="44">
        <f t="shared" si="38"/>
        <v>0</v>
      </c>
      <c r="AG299" s="44">
        <f t="shared" si="38"/>
        <v>0</v>
      </c>
      <c r="AH299" s="44">
        <f t="shared" si="38"/>
        <v>0</v>
      </c>
      <c r="AI299" s="44">
        <f t="shared" si="38"/>
        <v>0</v>
      </c>
      <c r="AJ299" s="3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</row>
    <row r="300" spans="3:49" hidden="1" x14ac:dyDescent="0.45">
      <c r="C300" s="30" t="s">
        <v>81</v>
      </c>
      <c r="D300" s="30"/>
      <c r="E300" s="33">
        <f>IF(E21&lt;&gt;"",IF(VLOOKUP(E21,$AK$4:$AL$9,2,0)="〇",IF(E23&lt;&gt;"",IF(--TEXT(E23,"0!:00")&lt;=E299,--TEXT(E23 +2400,"0!:00"),--TEXT(E23,"0!:00")),0),0),0)</f>
        <v>0</v>
      </c>
      <c r="F300" s="44">
        <f t="shared" ref="F300:AI300" si="39">IF(F21&lt;&gt;"",IF(VLOOKUP(F21,$AK$4:$AL$9,2,0)="〇",IF(F23&lt;&gt;"",IF(--TEXT(F23,"0!:00")&lt;=F299,--TEXT(F23 +2400,"0!:00"),--TEXT(F23,"0!:00")),0),0),0)</f>
        <v>0</v>
      </c>
      <c r="G300" s="44">
        <f t="shared" si="39"/>
        <v>0</v>
      </c>
      <c r="H300" s="44">
        <f t="shared" si="39"/>
        <v>0</v>
      </c>
      <c r="I300" s="44">
        <f t="shared" si="39"/>
        <v>0</v>
      </c>
      <c r="J300" s="44">
        <f t="shared" si="39"/>
        <v>0</v>
      </c>
      <c r="K300" s="44">
        <f t="shared" si="39"/>
        <v>0</v>
      </c>
      <c r="L300" s="44">
        <f t="shared" si="39"/>
        <v>0</v>
      </c>
      <c r="M300" s="44">
        <f t="shared" si="39"/>
        <v>0</v>
      </c>
      <c r="N300" s="44">
        <f t="shared" si="39"/>
        <v>0</v>
      </c>
      <c r="O300" s="44">
        <f t="shared" si="39"/>
        <v>0</v>
      </c>
      <c r="P300" s="44">
        <f t="shared" si="39"/>
        <v>0</v>
      </c>
      <c r="Q300" s="44">
        <f t="shared" si="39"/>
        <v>0</v>
      </c>
      <c r="R300" s="44">
        <f t="shared" si="39"/>
        <v>0</v>
      </c>
      <c r="S300" s="44">
        <f t="shared" si="39"/>
        <v>0</v>
      </c>
      <c r="T300" s="44">
        <f t="shared" si="39"/>
        <v>0</v>
      </c>
      <c r="U300" s="44">
        <f t="shared" si="39"/>
        <v>0</v>
      </c>
      <c r="V300" s="44">
        <f t="shared" si="39"/>
        <v>0</v>
      </c>
      <c r="W300" s="44">
        <f t="shared" si="39"/>
        <v>0</v>
      </c>
      <c r="X300" s="44">
        <f t="shared" si="39"/>
        <v>0</v>
      </c>
      <c r="Y300" s="44">
        <f t="shared" si="39"/>
        <v>0</v>
      </c>
      <c r="Z300" s="44">
        <f t="shared" si="39"/>
        <v>0</v>
      </c>
      <c r="AA300" s="44">
        <f t="shared" si="39"/>
        <v>0</v>
      </c>
      <c r="AB300" s="44">
        <f t="shared" si="39"/>
        <v>0</v>
      </c>
      <c r="AC300" s="44">
        <f t="shared" si="39"/>
        <v>0</v>
      </c>
      <c r="AD300" s="44">
        <f t="shared" si="39"/>
        <v>0</v>
      </c>
      <c r="AE300" s="44">
        <f t="shared" si="39"/>
        <v>0</v>
      </c>
      <c r="AF300" s="44">
        <f t="shared" si="39"/>
        <v>0</v>
      </c>
      <c r="AG300" s="44">
        <f t="shared" si="39"/>
        <v>0</v>
      </c>
      <c r="AH300" s="44">
        <f t="shared" si="39"/>
        <v>0</v>
      </c>
      <c r="AI300" s="44">
        <f t="shared" si="39"/>
        <v>0</v>
      </c>
      <c r="AJ300" s="3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</row>
    <row r="301" spans="3:49" hidden="1" x14ac:dyDescent="0.45">
      <c r="C301" s="30" t="s">
        <v>82</v>
      </c>
      <c r="D301" s="30"/>
      <c r="E301" s="33">
        <f>IF(E25&lt;&gt;"",IF(VLOOKUP(E25,$AK$4:$AL$9,2,0)="〇",--TEXT(E26,"0!:00"),0),0)</f>
        <v>0</v>
      </c>
      <c r="F301" s="44">
        <f t="shared" ref="F301:AI301" si="40">IF(F25&lt;&gt;"",IF(VLOOKUP(F25,$AK$4:$AL$9,2,0)="〇",--TEXT(F26,"0!:00"),0),0)</f>
        <v>0</v>
      </c>
      <c r="G301" s="44">
        <f t="shared" si="40"/>
        <v>0</v>
      </c>
      <c r="H301" s="44">
        <f t="shared" si="40"/>
        <v>0</v>
      </c>
      <c r="I301" s="44">
        <f t="shared" si="40"/>
        <v>0</v>
      </c>
      <c r="J301" s="44">
        <f t="shared" si="40"/>
        <v>0</v>
      </c>
      <c r="K301" s="44">
        <f t="shared" si="40"/>
        <v>0</v>
      </c>
      <c r="L301" s="44">
        <f t="shared" si="40"/>
        <v>0</v>
      </c>
      <c r="M301" s="44">
        <f t="shared" si="40"/>
        <v>0</v>
      </c>
      <c r="N301" s="44">
        <f t="shared" si="40"/>
        <v>0</v>
      </c>
      <c r="O301" s="44">
        <f t="shared" si="40"/>
        <v>0</v>
      </c>
      <c r="P301" s="44">
        <f t="shared" si="40"/>
        <v>0</v>
      </c>
      <c r="Q301" s="44">
        <f t="shared" si="40"/>
        <v>0</v>
      </c>
      <c r="R301" s="44">
        <f t="shared" si="40"/>
        <v>0</v>
      </c>
      <c r="S301" s="44">
        <f t="shared" si="40"/>
        <v>0</v>
      </c>
      <c r="T301" s="44">
        <f t="shared" si="40"/>
        <v>0</v>
      </c>
      <c r="U301" s="44">
        <f t="shared" si="40"/>
        <v>0</v>
      </c>
      <c r="V301" s="44">
        <f t="shared" si="40"/>
        <v>0</v>
      </c>
      <c r="W301" s="44">
        <f t="shared" si="40"/>
        <v>0</v>
      </c>
      <c r="X301" s="44">
        <f t="shared" si="40"/>
        <v>0</v>
      </c>
      <c r="Y301" s="44">
        <f t="shared" si="40"/>
        <v>0</v>
      </c>
      <c r="Z301" s="44">
        <f t="shared" si="40"/>
        <v>0</v>
      </c>
      <c r="AA301" s="44">
        <f t="shared" si="40"/>
        <v>0</v>
      </c>
      <c r="AB301" s="44">
        <f t="shared" si="40"/>
        <v>0</v>
      </c>
      <c r="AC301" s="44">
        <f t="shared" si="40"/>
        <v>0</v>
      </c>
      <c r="AD301" s="44">
        <f t="shared" si="40"/>
        <v>0</v>
      </c>
      <c r="AE301" s="44">
        <f t="shared" si="40"/>
        <v>0</v>
      </c>
      <c r="AF301" s="44">
        <f t="shared" si="40"/>
        <v>0</v>
      </c>
      <c r="AG301" s="44">
        <f t="shared" si="40"/>
        <v>0</v>
      </c>
      <c r="AH301" s="44">
        <f t="shared" si="40"/>
        <v>0</v>
      </c>
      <c r="AI301" s="44">
        <f t="shared" si="40"/>
        <v>0</v>
      </c>
      <c r="AJ301" s="3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</row>
    <row r="302" spans="3:49" hidden="1" x14ac:dyDescent="0.45">
      <c r="C302" s="30" t="s">
        <v>83</v>
      </c>
      <c r="D302" s="30"/>
      <c r="E302" s="33">
        <f>IF(E25&lt;&gt;"",IF(VLOOKUP(E25,$AK$4:$AL$9,2,0)="〇",IF(E27&lt;&gt;"",IF(--TEXT(E27,"0!:00")&lt;=E301,--TEXT(E27 +2400,"0!:00"),--TEXT(E27,"0!:00")),0),0),0)</f>
        <v>0</v>
      </c>
      <c r="F302" s="44">
        <f t="shared" ref="F302:AI302" si="41">IF(F25&lt;&gt;"",IF(VLOOKUP(F25,$AK$4:$AL$9,2,0)="〇",IF(F27&lt;&gt;"",IF(--TEXT(F27,"0!:00")&lt;=F301,--TEXT(F27 +2400,"0!:00"),--TEXT(F27,"0!:00")),0),0),0)</f>
        <v>0</v>
      </c>
      <c r="G302" s="44">
        <f t="shared" si="41"/>
        <v>0</v>
      </c>
      <c r="H302" s="44">
        <f t="shared" si="41"/>
        <v>0</v>
      </c>
      <c r="I302" s="44">
        <f t="shared" si="41"/>
        <v>0</v>
      </c>
      <c r="J302" s="44">
        <f t="shared" si="41"/>
        <v>0</v>
      </c>
      <c r="K302" s="44">
        <f t="shared" si="41"/>
        <v>0</v>
      </c>
      <c r="L302" s="44">
        <f t="shared" si="41"/>
        <v>0</v>
      </c>
      <c r="M302" s="44">
        <f t="shared" si="41"/>
        <v>0</v>
      </c>
      <c r="N302" s="44">
        <f t="shared" si="41"/>
        <v>0</v>
      </c>
      <c r="O302" s="44">
        <f t="shared" si="41"/>
        <v>0</v>
      </c>
      <c r="P302" s="44">
        <f t="shared" si="41"/>
        <v>0</v>
      </c>
      <c r="Q302" s="44">
        <f t="shared" si="41"/>
        <v>0</v>
      </c>
      <c r="R302" s="44">
        <f t="shared" si="41"/>
        <v>0</v>
      </c>
      <c r="S302" s="44">
        <f t="shared" si="41"/>
        <v>0</v>
      </c>
      <c r="T302" s="44">
        <f t="shared" si="41"/>
        <v>0</v>
      </c>
      <c r="U302" s="44">
        <f t="shared" si="41"/>
        <v>0</v>
      </c>
      <c r="V302" s="44">
        <f t="shared" si="41"/>
        <v>0</v>
      </c>
      <c r="W302" s="44">
        <f t="shared" si="41"/>
        <v>0</v>
      </c>
      <c r="X302" s="44">
        <f t="shared" si="41"/>
        <v>0</v>
      </c>
      <c r="Y302" s="44">
        <f t="shared" si="41"/>
        <v>0</v>
      </c>
      <c r="Z302" s="44">
        <f t="shared" si="41"/>
        <v>0</v>
      </c>
      <c r="AA302" s="44">
        <f t="shared" si="41"/>
        <v>0</v>
      </c>
      <c r="AB302" s="44">
        <f t="shared" si="41"/>
        <v>0</v>
      </c>
      <c r="AC302" s="44">
        <f t="shared" si="41"/>
        <v>0</v>
      </c>
      <c r="AD302" s="44">
        <f t="shared" si="41"/>
        <v>0</v>
      </c>
      <c r="AE302" s="44">
        <f t="shared" si="41"/>
        <v>0</v>
      </c>
      <c r="AF302" s="44">
        <f t="shared" si="41"/>
        <v>0</v>
      </c>
      <c r="AG302" s="44">
        <f t="shared" si="41"/>
        <v>0</v>
      </c>
      <c r="AH302" s="44">
        <f t="shared" si="41"/>
        <v>0</v>
      </c>
      <c r="AI302" s="44">
        <f t="shared" si="41"/>
        <v>0</v>
      </c>
      <c r="AJ302" s="3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</row>
    <row r="303" spans="3:49" hidden="1" x14ac:dyDescent="0.45">
      <c r="C303" s="30" t="s">
        <v>84</v>
      </c>
      <c r="D303" s="30"/>
      <c r="E303" s="33">
        <f>IF(E29&lt;&gt;"",IF(VLOOKUP(E29,$AK$4:$AL$9,2,0)="〇",--TEXT(E30,"0!:00"),0),0)</f>
        <v>0</v>
      </c>
      <c r="F303" s="44">
        <f t="shared" ref="F303:AI303" si="42">IF(F29&lt;&gt;"",IF(VLOOKUP(F29,$AK$4:$AL$9,2,0)="〇",--TEXT(F30,"0!:00"),0),0)</f>
        <v>0</v>
      </c>
      <c r="G303" s="44">
        <f t="shared" si="42"/>
        <v>0</v>
      </c>
      <c r="H303" s="44">
        <f t="shared" si="42"/>
        <v>0</v>
      </c>
      <c r="I303" s="44">
        <f t="shared" si="42"/>
        <v>0</v>
      </c>
      <c r="J303" s="44">
        <f t="shared" si="42"/>
        <v>0</v>
      </c>
      <c r="K303" s="44">
        <f t="shared" si="42"/>
        <v>0</v>
      </c>
      <c r="L303" s="44">
        <f t="shared" si="42"/>
        <v>0</v>
      </c>
      <c r="M303" s="44">
        <f t="shared" si="42"/>
        <v>0</v>
      </c>
      <c r="N303" s="44">
        <f t="shared" si="42"/>
        <v>0</v>
      </c>
      <c r="O303" s="44">
        <f t="shared" si="42"/>
        <v>0</v>
      </c>
      <c r="P303" s="44">
        <f t="shared" si="42"/>
        <v>0</v>
      </c>
      <c r="Q303" s="44">
        <f t="shared" si="42"/>
        <v>0</v>
      </c>
      <c r="R303" s="44">
        <f t="shared" si="42"/>
        <v>0</v>
      </c>
      <c r="S303" s="44">
        <f t="shared" si="42"/>
        <v>0</v>
      </c>
      <c r="T303" s="44">
        <f t="shared" si="42"/>
        <v>0</v>
      </c>
      <c r="U303" s="44">
        <f t="shared" si="42"/>
        <v>0</v>
      </c>
      <c r="V303" s="44">
        <f t="shared" si="42"/>
        <v>0</v>
      </c>
      <c r="W303" s="44">
        <f t="shared" si="42"/>
        <v>0</v>
      </c>
      <c r="X303" s="44">
        <f t="shared" si="42"/>
        <v>0</v>
      </c>
      <c r="Y303" s="44">
        <f t="shared" si="42"/>
        <v>0</v>
      </c>
      <c r="Z303" s="44">
        <f t="shared" si="42"/>
        <v>0</v>
      </c>
      <c r="AA303" s="44">
        <f t="shared" si="42"/>
        <v>0</v>
      </c>
      <c r="AB303" s="44">
        <f t="shared" si="42"/>
        <v>0</v>
      </c>
      <c r="AC303" s="44">
        <f t="shared" si="42"/>
        <v>0</v>
      </c>
      <c r="AD303" s="44">
        <f t="shared" si="42"/>
        <v>0</v>
      </c>
      <c r="AE303" s="44">
        <f t="shared" si="42"/>
        <v>0</v>
      </c>
      <c r="AF303" s="44">
        <f t="shared" si="42"/>
        <v>0</v>
      </c>
      <c r="AG303" s="44">
        <f t="shared" si="42"/>
        <v>0</v>
      </c>
      <c r="AH303" s="44">
        <f t="shared" si="42"/>
        <v>0</v>
      </c>
      <c r="AI303" s="44">
        <f t="shared" si="42"/>
        <v>0</v>
      </c>
      <c r="AJ303" s="3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</row>
    <row r="304" spans="3:49" hidden="1" x14ac:dyDescent="0.45">
      <c r="C304" s="30" t="s">
        <v>85</v>
      </c>
      <c r="D304" s="30"/>
      <c r="E304" s="33">
        <f>IF(E29&lt;&gt;"",IF(VLOOKUP(E29,$AK$4:$AL$9,2,0)="〇",IF(E31&lt;&gt;"",IF(--TEXT(E31,"0!:00")&lt;=E303,--TEXT(E31 +2400,"0!:00"),--TEXT(E31,"0!:00")),0),0),0)</f>
        <v>0</v>
      </c>
      <c r="F304" s="44">
        <f t="shared" ref="F304:AI304" si="43">IF(F29&lt;&gt;"",IF(VLOOKUP(F29,$AK$4:$AL$9,2,0)="〇",IF(F31&lt;&gt;"",IF(--TEXT(F31,"0!:00")&lt;=F303,--TEXT(F31 +2400,"0!:00"),--TEXT(F31,"0!:00")),0),0),0)</f>
        <v>0</v>
      </c>
      <c r="G304" s="44">
        <f t="shared" si="43"/>
        <v>0</v>
      </c>
      <c r="H304" s="44">
        <f t="shared" si="43"/>
        <v>0</v>
      </c>
      <c r="I304" s="44">
        <f t="shared" si="43"/>
        <v>0</v>
      </c>
      <c r="J304" s="44">
        <f t="shared" si="43"/>
        <v>0</v>
      </c>
      <c r="K304" s="44">
        <f t="shared" si="43"/>
        <v>0</v>
      </c>
      <c r="L304" s="44">
        <f t="shared" si="43"/>
        <v>0</v>
      </c>
      <c r="M304" s="44">
        <f t="shared" si="43"/>
        <v>0</v>
      </c>
      <c r="N304" s="44">
        <f t="shared" si="43"/>
        <v>0</v>
      </c>
      <c r="O304" s="44">
        <f t="shared" si="43"/>
        <v>0</v>
      </c>
      <c r="P304" s="44">
        <f t="shared" si="43"/>
        <v>0</v>
      </c>
      <c r="Q304" s="44">
        <f t="shared" si="43"/>
        <v>0</v>
      </c>
      <c r="R304" s="44">
        <f t="shared" si="43"/>
        <v>0</v>
      </c>
      <c r="S304" s="44">
        <f t="shared" si="43"/>
        <v>0</v>
      </c>
      <c r="T304" s="44">
        <f t="shared" si="43"/>
        <v>0</v>
      </c>
      <c r="U304" s="44">
        <f t="shared" si="43"/>
        <v>0</v>
      </c>
      <c r="V304" s="44">
        <f t="shared" si="43"/>
        <v>0</v>
      </c>
      <c r="W304" s="44">
        <f t="shared" si="43"/>
        <v>0</v>
      </c>
      <c r="X304" s="44">
        <f t="shared" si="43"/>
        <v>0</v>
      </c>
      <c r="Y304" s="44">
        <f t="shared" si="43"/>
        <v>0</v>
      </c>
      <c r="Z304" s="44">
        <f t="shared" si="43"/>
        <v>0</v>
      </c>
      <c r="AA304" s="44">
        <f t="shared" si="43"/>
        <v>0</v>
      </c>
      <c r="AB304" s="44">
        <f t="shared" si="43"/>
        <v>0</v>
      </c>
      <c r="AC304" s="44">
        <f t="shared" si="43"/>
        <v>0</v>
      </c>
      <c r="AD304" s="44">
        <f t="shared" si="43"/>
        <v>0</v>
      </c>
      <c r="AE304" s="44">
        <f t="shared" si="43"/>
        <v>0</v>
      </c>
      <c r="AF304" s="44">
        <f t="shared" si="43"/>
        <v>0</v>
      </c>
      <c r="AG304" s="44">
        <f t="shared" si="43"/>
        <v>0</v>
      </c>
      <c r="AH304" s="44">
        <f t="shared" si="43"/>
        <v>0</v>
      </c>
      <c r="AI304" s="44">
        <f t="shared" si="43"/>
        <v>0</v>
      </c>
      <c r="AJ304" s="3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</row>
    <row r="305" spans="3:49" hidden="1" x14ac:dyDescent="0.45">
      <c r="C305" s="30" t="s">
        <v>86</v>
      </c>
      <c r="D305" s="30"/>
      <c r="E305" s="33">
        <f>IF(E33&lt;&gt;"",IF(VLOOKUP(E33,$AK$4:$AL$9,2,0)="〇",--TEXT(E34,"0!:00"),0),0)</f>
        <v>0</v>
      </c>
      <c r="F305" s="44">
        <f t="shared" ref="F305:AI305" si="44">IF(F33&lt;&gt;"",IF(VLOOKUP(F33,$AK$4:$AL$9,2,0)="〇",--TEXT(F34,"0!:00"),0),0)</f>
        <v>0</v>
      </c>
      <c r="G305" s="44">
        <f t="shared" si="44"/>
        <v>0</v>
      </c>
      <c r="H305" s="44">
        <f t="shared" si="44"/>
        <v>0</v>
      </c>
      <c r="I305" s="44">
        <f t="shared" si="44"/>
        <v>0</v>
      </c>
      <c r="J305" s="44">
        <f t="shared" si="44"/>
        <v>0</v>
      </c>
      <c r="K305" s="44">
        <f t="shared" si="44"/>
        <v>0</v>
      </c>
      <c r="L305" s="44">
        <f t="shared" si="44"/>
        <v>0</v>
      </c>
      <c r="M305" s="44">
        <f t="shared" si="44"/>
        <v>0</v>
      </c>
      <c r="N305" s="44">
        <f t="shared" si="44"/>
        <v>0</v>
      </c>
      <c r="O305" s="44">
        <f t="shared" si="44"/>
        <v>0</v>
      </c>
      <c r="P305" s="44">
        <f t="shared" si="44"/>
        <v>0</v>
      </c>
      <c r="Q305" s="44">
        <f t="shared" si="44"/>
        <v>0</v>
      </c>
      <c r="R305" s="44">
        <f t="shared" si="44"/>
        <v>0</v>
      </c>
      <c r="S305" s="44">
        <f t="shared" si="44"/>
        <v>0</v>
      </c>
      <c r="T305" s="44">
        <f t="shared" si="44"/>
        <v>0</v>
      </c>
      <c r="U305" s="44">
        <f t="shared" si="44"/>
        <v>0</v>
      </c>
      <c r="V305" s="44">
        <f t="shared" si="44"/>
        <v>0</v>
      </c>
      <c r="W305" s="44">
        <f t="shared" si="44"/>
        <v>0</v>
      </c>
      <c r="X305" s="44">
        <f t="shared" si="44"/>
        <v>0</v>
      </c>
      <c r="Y305" s="44">
        <f t="shared" si="44"/>
        <v>0</v>
      </c>
      <c r="Z305" s="44">
        <f t="shared" si="44"/>
        <v>0</v>
      </c>
      <c r="AA305" s="44">
        <f t="shared" si="44"/>
        <v>0</v>
      </c>
      <c r="AB305" s="44">
        <f t="shared" si="44"/>
        <v>0</v>
      </c>
      <c r="AC305" s="44">
        <f t="shared" si="44"/>
        <v>0</v>
      </c>
      <c r="AD305" s="44">
        <f t="shared" si="44"/>
        <v>0</v>
      </c>
      <c r="AE305" s="44">
        <f t="shared" si="44"/>
        <v>0</v>
      </c>
      <c r="AF305" s="44">
        <f t="shared" si="44"/>
        <v>0</v>
      </c>
      <c r="AG305" s="44">
        <f t="shared" si="44"/>
        <v>0</v>
      </c>
      <c r="AH305" s="44">
        <f t="shared" si="44"/>
        <v>0</v>
      </c>
      <c r="AI305" s="44">
        <f t="shared" si="44"/>
        <v>0</v>
      </c>
      <c r="AJ305" s="3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</row>
    <row r="306" spans="3:49" hidden="1" x14ac:dyDescent="0.45">
      <c r="C306" s="30" t="s">
        <v>87</v>
      </c>
      <c r="D306" s="30"/>
      <c r="E306" s="33">
        <f>IF(E33&lt;&gt;"",IF(VLOOKUP(E33,$AK$4:$AL$9,2,0)="〇",IF(E35&lt;&gt;"",IF(--TEXT(E35,"0!:00")&lt;=E305,--TEXT(E35 +2400,"0!:00"),--TEXT(E35,"0!:00")),0),0),0)</f>
        <v>0</v>
      </c>
      <c r="F306" s="44">
        <f t="shared" ref="F306:AI306" si="45">IF(F33&lt;&gt;"",IF(VLOOKUP(F33,$AK$4:$AL$9,2,0)="〇",IF(F35&lt;&gt;"",IF(--TEXT(F35,"0!:00")&lt;=F305,--TEXT(F35 +2400,"0!:00"),--TEXT(F35,"0!:00")),0),0),0)</f>
        <v>0</v>
      </c>
      <c r="G306" s="44">
        <f t="shared" si="45"/>
        <v>0</v>
      </c>
      <c r="H306" s="44">
        <f t="shared" si="45"/>
        <v>0</v>
      </c>
      <c r="I306" s="44">
        <f t="shared" si="45"/>
        <v>0</v>
      </c>
      <c r="J306" s="44">
        <f t="shared" si="45"/>
        <v>0</v>
      </c>
      <c r="K306" s="44">
        <f t="shared" si="45"/>
        <v>0</v>
      </c>
      <c r="L306" s="44">
        <f t="shared" si="45"/>
        <v>0</v>
      </c>
      <c r="M306" s="44">
        <f t="shared" si="45"/>
        <v>0</v>
      </c>
      <c r="N306" s="44">
        <f t="shared" si="45"/>
        <v>0</v>
      </c>
      <c r="O306" s="44">
        <f t="shared" si="45"/>
        <v>0</v>
      </c>
      <c r="P306" s="44">
        <f t="shared" si="45"/>
        <v>0</v>
      </c>
      <c r="Q306" s="44">
        <f t="shared" si="45"/>
        <v>0</v>
      </c>
      <c r="R306" s="44">
        <f t="shared" si="45"/>
        <v>0</v>
      </c>
      <c r="S306" s="44">
        <f t="shared" si="45"/>
        <v>0</v>
      </c>
      <c r="T306" s="44">
        <f t="shared" si="45"/>
        <v>0</v>
      </c>
      <c r="U306" s="44">
        <f t="shared" si="45"/>
        <v>0</v>
      </c>
      <c r="V306" s="44">
        <f t="shared" si="45"/>
        <v>0</v>
      </c>
      <c r="W306" s="44">
        <f t="shared" si="45"/>
        <v>0</v>
      </c>
      <c r="X306" s="44">
        <f t="shared" si="45"/>
        <v>0</v>
      </c>
      <c r="Y306" s="44">
        <f t="shared" si="45"/>
        <v>0</v>
      </c>
      <c r="Z306" s="44">
        <f t="shared" si="45"/>
        <v>0</v>
      </c>
      <c r="AA306" s="44">
        <f t="shared" si="45"/>
        <v>0</v>
      </c>
      <c r="AB306" s="44">
        <f t="shared" si="45"/>
        <v>0</v>
      </c>
      <c r="AC306" s="44">
        <f t="shared" si="45"/>
        <v>0</v>
      </c>
      <c r="AD306" s="44">
        <f t="shared" si="45"/>
        <v>0</v>
      </c>
      <c r="AE306" s="44">
        <f t="shared" si="45"/>
        <v>0</v>
      </c>
      <c r="AF306" s="44">
        <f t="shared" si="45"/>
        <v>0</v>
      </c>
      <c r="AG306" s="44">
        <f t="shared" si="45"/>
        <v>0</v>
      </c>
      <c r="AH306" s="44">
        <f t="shared" si="45"/>
        <v>0</v>
      </c>
      <c r="AI306" s="44">
        <f t="shared" si="45"/>
        <v>0</v>
      </c>
      <c r="AJ306" s="3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</row>
    <row r="307" spans="3:49" hidden="1" x14ac:dyDescent="0.45">
      <c r="C307" s="30" t="s">
        <v>88</v>
      </c>
      <c r="D307" s="30"/>
      <c r="E307" s="33">
        <f>IF(E37&lt;&gt;"",IF(VLOOKUP(E37,$AK$4:$AL$9,2,0)="〇",--TEXT(E38,"0!:00"),0),0)</f>
        <v>0</v>
      </c>
      <c r="F307" s="44">
        <f t="shared" ref="F307:AI307" si="46">IF(F37&lt;&gt;"",IF(VLOOKUP(F37,$AK$4:$AL$9,2,0)="〇",--TEXT(F38,"0!:00"),0),0)</f>
        <v>0</v>
      </c>
      <c r="G307" s="44">
        <f t="shared" si="46"/>
        <v>0</v>
      </c>
      <c r="H307" s="44">
        <f t="shared" si="46"/>
        <v>0</v>
      </c>
      <c r="I307" s="44">
        <f t="shared" si="46"/>
        <v>0</v>
      </c>
      <c r="J307" s="44">
        <f t="shared" si="46"/>
        <v>0</v>
      </c>
      <c r="K307" s="44">
        <f t="shared" si="46"/>
        <v>0</v>
      </c>
      <c r="L307" s="44">
        <f t="shared" si="46"/>
        <v>0</v>
      </c>
      <c r="M307" s="44">
        <f t="shared" si="46"/>
        <v>0</v>
      </c>
      <c r="N307" s="44">
        <f t="shared" si="46"/>
        <v>0</v>
      </c>
      <c r="O307" s="44">
        <f t="shared" si="46"/>
        <v>0</v>
      </c>
      <c r="P307" s="44">
        <f t="shared" si="46"/>
        <v>0</v>
      </c>
      <c r="Q307" s="44">
        <f t="shared" si="46"/>
        <v>0</v>
      </c>
      <c r="R307" s="44">
        <f t="shared" si="46"/>
        <v>0</v>
      </c>
      <c r="S307" s="44">
        <f t="shared" si="46"/>
        <v>0</v>
      </c>
      <c r="T307" s="44">
        <f t="shared" si="46"/>
        <v>0</v>
      </c>
      <c r="U307" s="44">
        <f t="shared" si="46"/>
        <v>0</v>
      </c>
      <c r="V307" s="44">
        <f t="shared" si="46"/>
        <v>0</v>
      </c>
      <c r="W307" s="44">
        <f t="shared" si="46"/>
        <v>0</v>
      </c>
      <c r="X307" s="44">
        <f t="shared" si="46"/>
        <v>0</v>
      </c>
      <c r="Y307" s="44">
        <f t="shared" si="46"/>
        <v>0</v>
      </c>
      <c r="Z307" s="44">
        <f t="shared" si="46"/>
        <v>0</v>
      </c>
      <c r="AA307" s="44">
        <f t="shared" si="46"/>
        <v>0</v>
      </c>
      <c r="AB307" s="44">
        <f t="shared" si="46"/>
        <v>0</v>
      </c>
      <c r="AC307" s="44">
        <f t="shared" si="46"/>
        <v>0</v>
      </c>
      <c r="AD307" s="44">
        <f t="shared" si="46"/>
        <v>0</v>
      </c>
      <c r="AE307" s="44">
        <f t="shared" si="46"/>
        <v>0</v>
      </c>
      <c r="AF307" s="44">
        <f t="shared" si="46"/>
        <v>0</v>
      </c>
      <c r="AG307" s="44">
        <f t="shared" si="46"/>
        <v>0</v>
      </c>
      <c r="AH307" s="44">
        <f t="shared" si="46"/>
        <v>0</v>
      </c>
      <c r="AI307" s="44">
        <f t="shared" si="46"/>
        <v>0</v>
      </c>
      <c r="AJ307" s="3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</row>
    <row r="308" spans="3:49" hidden="1" x14ac:dyDescent="0.45">
      <c r="C308" s="30" t="s">
        <v>89</v>
      </c>
      <c r="D308" s="30"/>
      <c r="E308" s="33">
        <f>IF(E37&lt;&gt;"",IF(VLOOKUP(E37,$AK$4:$AL$9,2,0)="〇",IF(E39&lt;&gt;"",IF(--TEXT(E39,"0!:00")&lt;=E307,--TEXT(E39 +2400,"0!:00"),--TEXT(E39,"0!:00")),0),0),0)</f>
        <v>0</v>
      </c>
      <c r="F308" s="44">
        <f t="shared" ref="F308:AI308" si="47">IF(F37&lt;&gt;"",IF(VLOOKUP(F37,$AK$4:$AL$9,2,0)="〇",IF(F39&lt;&gt;"",IF(--TEXT(F39,"0!:00")&lt;=F307,--TEXT(F39 +2400,"0!:00"),--TEXT(F39,"0!:00")),0),0),0)</f>
        <v>0</v>
      </c>
      <c r="G308" s="44">
        <f t="shared" si="47"/>
        <v>0</v>
      </c>
      <c r="H308" s="44">
        <f t="shared" si="47"/>
        <v>0</v>
      </c>
      <c r="I308" s="44">
        <f t="shared" si="47"/>
        <v>0</v>
      </c>
      <c r="J308" s="44">
        <f t="shared" si="47"/>
        <v>0</v>
      </c>
      <c r="K308" s="44">
        <f t="shared" si="47"/>
        <v>0</v>
      </c>
      <c r="L308" s="44">
        <f t="shared" si="47"/>
        <v>0</v>
      </c>
      <c r="M308" s="44">
        <f t="shared" si="47"/>
        <v>0</v>
      </c>
      <c r="N308" s="44">
        <f t="shared" si="47"/>
        <v>0</v>
      </c>
      <c r="O308" s="44">
        <f t="shared" si="47"/>
        <v>0</v>
      </c>
      <c r="P308" s="44">
        <f t="shared" si="47"/>
        <v>0</v>
      </c>
      <c r="Q308" s="44">
        <f t="shared" si="47"/>
        <v>0</v>
      </c>
      <c r="R308" s="44">
        <f t="shared" si="47"/>
        <v>0</v>
      </c>
      <c r="S308" s="44">
        <f t="shared" si="47"/>
        <v>0</v>
      </c>
      <c r="T308" s="44">
        <f t="shared" si="47"/>
        <v>0</v>
      </c>
      <c r="U308" s="44">
        <f t="shared" si="47"/>
        <v>0</v>
      </c>
      <c r="V308" s="44">
        <f t="shared" si="47"/>
        <v>0</v>
      </c>
      <c r="W308" s="44">
        <f t="shared" si="47"/>
        <v>0</v>
      </c>
      <c r="X308" s="44">
        <f t="shared" si="47"/>
        <v>0</v>
      </c>
      <c r="Y308" s="44">
        <f t="shared" si="47"/>
        <v>0</v>
      </c>
      <c r="Z308" s="44">
        <f t="shared" si="47"/>
        <v>0</v>
      </c>
      <c r="AA308" s="44">
        <f t="shared" si="47"/>
        <v>0</v>
      </c>
      <c r="AB308" s="44">
        <f t="shared" si="47"/>
        <v>0</v>
      </c>
      <c r="AC308" s="44">
        <f t="shared" si="47"/>
        <v>0</v>
      </c>
      <c r="AD308" s="44">
        <f t="shared" si="47"/>
        <v>0</v>
      </c>
      <c r="AE308" s="44">
        <f t="shared" si="47"/>
        <v>0</v>
      </c>
      <c r="AF308" s="44">
        <f t="shared" si="47"/>
        <v>0</v>
      </c>
      <c r="AG308" s="44">
        <f t="shared" si="47"/>
        <v>0</v>
      </c>
      <c r="AH308" s="44">
        <f t="shared" si="47"/>
        <v>0</v>
      </c>
      <c r="AI308" s="44">
        <f t="shared" si="47"/>
        <v>0</v>
      </c>
      <c r="AJ308" s="3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</row>
    <row r="309" spans="3:49" hidden="1" x14ac:dyDescent="0.45">
      <c r="C309" s="30" t="s">
        <v>90</v>
      </c>
      <c r="D309" s="30"/>
      <c r="E309" s="33">
        <f>IF(E41&lt;&gt;"",IF(VLOOKUP(E41,$AK$4:$AL$9,2,0)="〇",--TEXT(E42,"0!:00"),0),0)</f>
        <v>0</v>
      </c>
      <c r="F309" s="44">
        <f t="shared" ref="F309:AI309" si="48">IF(F41&lt;&gt;"",IF(VLOOKUP(F41,$AK$4:$AL$9,2,0)="〇",--TEXT(F42,"0!:00"),0),0)</f>
        <v>0</v>
      </c>
      <c r="G309" s="44">
        <f t="shared" si="48"/>
        <v>0</v>
      </c>
      <c r="H309" s="44">
        <f t="shared" si="48"/>
        <v>0</v>
      </c>
      <c r="I309" s="44">
        <f t="shared" si="48"/>
        <v>0</v>
      </c>
      <c r="J309" s="44">
        <f t="shared" si="48"/>
        <v>0</v>
      </c>
      <c r="K309" s="44">
        <f t="shared" si="48"/>
        <v>0</v>
      </c>
      <c r="L309" s="44">
        <f t="shared" si="48"/>
        <v>0</v>
      </c>
      <c r="M309" s="44">
        <f t="shared" si="48"/>
        <v>0</v>
      </c>
      <c r="N309" s="44">
        <f t="shared" si="48"/>
        <v>0</v>
      </c>
      <c r="O309" s="44">
        <f t="shared" si="48"/>
        <v>0</v>
      </c>
      <c r="P309" s="44">
        <f t="shared" si="48"/>
        <v>0</v>
      </c>
      <c r="Q309" s="44">
        <f t="shared" si="48"/>
        <v>0</v>
      </c>
      <c r="R309" s="44">
        <f t="shared" si="48"/>
        <v>0</v>
      </c>
      <c r="S309" s="44">
        <f t="shared" si="48"/>
        <v>0</v>
      </c>
      <c r="T309" s="44">
        <f t="shared" si="48"/>
        <v>0</v>
      </c>
      <c r="U309" s="44">
        <f t="shared" si="48"/>
        <v>0</v>
      </c>
      <c r="V309" s="44">
        <f t="shared" si="48"/>
        <v>0</v>
      </c>
      <c r="W309" s="44">
        <f t="shared" si="48"/>
        <v>0</v>
      </c>
      <c r="X309" s="44">
        <f t="shared" si="48"/>
        <v>0</v>
      </c>
      <c r="Y309" s="44">
        <f t="shared" si="48"/>
        <v>0</v>
      </c>
      <c r="Z309" s="44">
        <f t="shared" si="48"/>
        <v>0</v>
      </c>
      <c r="AA309" s="44">
        <f t="shared" si="48"/>
        <v>0</v>
      </c>
      <c r="AB309" s="44">
        <f t="shared" si="48"/>
        <v>0</v>
      </c>
      <c r="AC309" s="44">
        <f t="shared" si="48"/>
        <v>0</v>
      </c>
      <c r="AD309" s="44">
        <f t="shared" si="48"/>
        <v>0</v>
      </c>
      <c r="AE309" s="44">
        <f t="shared" si="48"/>
        <v>0</v>
      </c>
      <c r="AF309" s="44">
        <f t="shared" si="48"/>
        <v>0</v>
      </c>
      <c r="AG309" s="44">
        <f t="shared" si="48"/>
        <v>0</v>
      </c>
      <c r="AH309" s="44">
        <f t="shared" si="48"/>
        <v>0</v>
      </c>
      <c r="AI309" s="44">
        <f t="shared" si="48"/>
        <v>0</v>
      </c>
      <c r="AJ309" s="3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</row>
    <row r="310" spans="3:49" hidden="1" x14ac:dyDescent="0.45">
      <c r="C310" s="30" t="s">
        <v>91</v>
      </c>
      <c r="D310" s="30"/>
      <c r="E310" s="33">
        <f>IF(E41&lt;&gt;"",IF(VLOOKUP(E41,$AK$4:$AL$9,2,0)="〇",IF(E43&lt;&gt;"",IF(--TEXT(E43,"0!:00")&lt;=E309,--TEXT(E43 +2400,"0!:00"),--TEXT(E43,"0!:00")),0),0),0)</f>
        <v>0</v>
      </c>
      <c r="F310" s="44">
        <f t="shared" ref="F310:AI310" si="49">IF(F41&lt;&gt;"",IF(VLOOKUP(F41,$AK$4:$AL$9,2,0)="〇",IF(F43&lt;&gt;"",IF(--TEXT(F43,"0!:00")&lt;=F309,--TEXT(F43 +2400,"0!:00"),--TEXT(F43,"0!:00")),0),0),0)</f>
        <v>0</v>
      </c>
      <c r="G310" s="44">
        <f t="shared" si="49"/>
        <v>0</v>
      </c>
      <c r="H310" s="44">
        <f t="shared" si="49"/>
        <v>0</v>
      </c>
      <c r="I310" s="44">
        <f t="shared" si="49"/>
        <v>0</v>
      </c>
      <c r="J310" s="44">
        <f t="shared" si="49"/>
        <v>0</v>
      </c>
      <c r="K310" s="44">
        <f t="shared" si="49"/>
        <v>0</v>
      </c>
      <c r="L310" s="44">
        <f t="shared" si="49"/>
        <v>0</v>
      </c>
      <c r="M310" s="44">
        <f t="shared" si="49"/>
        <v>0</v>
      </c>
      <c r="N310" s="44">
        <f t="shared" si="49"/>
        <v>0</v>
      </c>
      <c r="O310" s="44">
        <f t="shared" si="49"/>
        <v>0</v>
      </c>
      <c r="P310" s="44">
        <f t="shared" si="49"/>
        <v>0</v>
      </c>
      <c r="Q310" s="44">
        <f t="shared" si="49"/>
        <v>0</v>
      </c>
      <c r="R310" s="44">
        <f t="shared" si="49"/>
        <v>0</v>
      </c>
      <c r="S310" s="44">
        <f t="shared" si="49"/>
        <v>0</v>
      </c>
      <c r="T310" s="44">
        <f t="shared" si="49"/>
        <v>0</v>
      </c>
      <c r="U310" s="44">
        <f t="shared" si="49"/>
        <v>0</v>
      </c>
      <c r="V310" s="44">
        <f t="shared" si="49"/>
        <v>0</v>
      </c>
      <c r="W310" s="44">
        <f t="shared" si="49"/>
        <v>0</v>
      </c>
      <c r="X310" s="44">
        <f t="shared" si="49"/>
        <v>0</v>
      </c>
      <c r="Y310" s="44">
        <f t="shared" si="49"/>
        <v>0</v>
      </c>
      <c r="Z310" s="44">
        <f t="shared" si="49"/>
        <v>0</v>
      </c>
      <c r="AA310" s="44">
        <f t="shared" si="49"/>
        <v>0</v>
      </c>
      <c r="AB310" s="44">
        <f t="shared" si="49"/>
        <v>0</v>
      </c>
      <c r="AC310" s="44">
        <f t="shared" si="49"/>
        <v>0</v>
      </c>
      <c r="AD310" s="44">
        <f t="shared" si="49"/>
        <v>0</v>
      </c>
      <c r="AE310" s="44">
        <f t="shared" si="49"/>
        <v>0</v>
      </c>
      <c r="AF310" s="44">
        <f t="shared" si="49"/>
        <v>0</v>
      </c>
      <c r="AG310" s="44">
        <f t="shared" si="49"/>
        <v>0</v>
      </c>
      <c r="AH310" s="44">
        <f t="shared" si="49"/>
        <v>0</v>
      </c>
      <c r="AI310" s="44">
        <f t="shared" si="49"/>
        <v>0</v>
      </c>
      <c r="AJ310" s="3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</row>
    <row r="311" spans="3:49" hidden="1" x14ac:dyDescent="0.45">
      <c r="C311" s="30" t="s">
        <v>92</v>
      </c>
      <c r="D311" s="30"/>
      <c r="E311" s="33">
        <f>IF(E45&lt;&gt;"",IF(VLOOKUP(E45,$AK$4:$AL$9,2,0)="〇",--TEXT(E46,"0!:00"),0),0)</f>
        <v>0</v>
      </c>
      <c r="F311" s="44">
        <f t="shared" ref="F311:AI311" si="50">IF(F45&lt;&gt;"",IF(VLOOKUP(F45,$AK$4:$AL$9,2,0)="〇",--TEXT(F46,"0!:00"),0),0)</f>
        <v>0</v>
      </c>
      <c r="G311" s="44">
        <f t="shared" si="50"/>
        <v>0</v>
      </c>
      <c r="H311" s="44">
        <f t="shared" si="50"/>
        <v>0</v>
      </c>
      <c r="I311" s="44">
        <f t="shared" si="50"/>
        <v>0</v>
      </c>
      <c r="J311" s="44">
        <f t="shared" si="50"/>
        <v>0</v>
      </c>
      <c r="K311" s="44">
        <f t="shared" si="50"/>
        <v>0</v>
      </c>
      <c r="L311" s="44">
        <f t="shared" si="50"/>
        <v>0</v>
      </c>
      <c r="M311" s="44">
        <f t="shared" si="50"/>
        <v>0</v>
      </c>
      <c r="N311" s="44">
        <f t="shared" si="50"/>
        <v>0</v>
      </c>
      <c r="O311" s="44">
        <f t="shared" si="50"/>
        <v>0</v>
      </c>
      <c r="P311" s="44">
        <f t="shared" si="50"/>
        <v>0</v>
      </c>
      <c r="Q311" s="44">
        <f t="shared" si="50"/>
        <v>0</v>
      </c>
      <c r="R311" s="44">
        <f t="shared" si="50"/>
        <v>0</v>
      </c>
      <c r="S311" s="44">
        <f t="shared" si="50"/>
        <v>0</v>
      </c>
      <c r="T311" s="44">
        <f t="shared" si="50"/>
        <v>0</v>
      </c>
      <c r="U311" s="44">
        <f t="shared" si="50"/>
        <v>0</v>
      </c>
      <c r="V311" s="44">
        <f t="shared" si="50"/>
        <v>0</v>
      </c>
      <c r="W311" s="44">
        <f t="shared" si="50"/>
        <v>0</v>
      </c>
      <c r="X311" s="44">
        <f t="shared" si="50"/>
        <v>0</v>
      </c>
      <c r="Y311" s="44">
        <f t="shared" si="50"/>
        <v>0</v>
      </c>
      <c r="Z311" s="44">
        <f t="shared" si="50"/>
        <v>0</v>
      </c>
      <c r="AA311" s="44">
        <f t="shared" si="50"/>
        <v>0</v>
      </c>
      <c r="AB311" s="44">
        <f t="shared" si="50"/>
        <v>0</v>
      </c>
      <c r="AC311" s="44">
        <f t="shared" si="50"/>
        <v>0</v>
      </c>
      <c r="AD311" s="44">
        <f t="shared" si="50"/>
        <v>0</v>
      </c>
      <c r="AE311" s="44">
        <f t="shared" si="50"/>
        <v>0</v>
      </c>
      <c r="AF311" s="44">
        <f t="shared" si="50"/>
        <v>0</v>
      </c>
      <c r="AG311" s="44">
        <f t="shared" si="50"/>
        <v>0</v>
      </c>
      <c r="AH311" s="44">
        <f t="shared" si="50"/>
        <v>0</v>
      </c>
      <c r="AI311" s="44">
        <f t="shared" si="50"/>
        <v>0</v>
      </c>
      <c r="AJ311" s="3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</row>
    <row r="312" spans="3:49" hidden="1" x14ac:dyDescent="0.45">
      <c r="C312" s="30" t="s">
        <v>93</v>
      </c>
      <c r="D312" s="30"/>
      <c r="E312" s="33">
        <f>IF(E45&lt;&gt;"",IF(VLOOKUP(E45,$AK$4:$AL$9,2,0)="〇",IF(E47&lt;&gt;"",IF(--TEXT(E47,"0!:00")&lt;=E311,--TEXT(E47 +2400,"0!:00"),--TEXT(E47,"0!:00")),0),0),0)</f>
        <v>0</v>
      </c>
      <c r="F312" s="44">
        <f t="shared" ref="F312:AI312" si="51">IF(F45&lt;&gt;"",IF(VLOOKUP(F45,$AK$4:$AL$9,2,0)="〇",IF(F47&lt;&gt;"",IF(--TEXT(F47,"0!:00")&lt;=F311,--TEXT(F47 +2400,"0!:00"),--TEXT(F47,"0!:00")),0),0),0)</f>
        <v>0</v>
      </c>
      <c r="G312" s="44">
        <f t="shared" si="51"/>
        <v>0</v>
      </c>
      <c r="H312" s="44">
        <f t="shared" si="51"/>
        <v>0</v>
      </c>
      <c r="I312" s="44">
        <f t="shared" si="51"/>
        <v>0</v>
      </c>
      <c r="J312" s="44">
        <f t="shared" si="51"/>
        <v>0</v>
      </c>
      <c r="K312" s="44">
        <f t="shared" si="51"/>
        <v>0</v>
      </c>
      <c r="L312" s="44">
        <f t="shared" si="51"/>
        <v>0</v>
      </c>
      <c r="M312" s="44">
        <f t="shared" si="51"/>
        <v>0</v>
      </c>
      <c r="N312" s="44">
        <f t="shared" si="51"/>
        <v>0</v>
      </c>
      <c r="O312" s="44">
        <f t="shared" si="51"/>
        <v>0</v>
      </c>
      <c r="P312" s="44">
        <f t="shared" si="51"/>
        <v>0</v>
      </c>
      <c r="Q312" s="44">
        <f t="shared" si="51"/>
        <v>0</v>
      </c>
      <c r="R312" s="44">
        <f t="shared" si="51"/>
        <v>0</v>
      </c>
      <c r="S312" s="44">
        <f t="shared" si="51"/>
        <v>0</v>
      </c>
      <c r="T312" s="44">
        <f t="shared" si="51"/>
        <v>0</v>
      </c>
      <c r="U312" s="44">
        <f t="shared" si="51"/>
        <v>0</v>
      </c>
      <c r="V312" s="44">
        <f t="shared" si="51"/>
        <v>0</v>
      </c>
      <c r="W312" s="44">
        <f t="shared" si="51"/>
        <v>0</v>
      </c>
      <c r="X312" s="44">
        <f t="shared" si="51"/>
        <v>0</v>
      </c>
      <c r="Y312" s="44">
        <f t="shared" si="51"/>
        <v>0</v>
      </c>
      <c r="Z312" s="44">
        <f t="shared" si="51"/>
        <v>0</v>
      </c>
      <c r="AA312" s="44">
        <f t="shared" si="51"/>
        <v>0</v>
      </c>
      <c r="AB312" s="44">
        <f t="shared" si="51"/>
        <v>0</v>
      </c>
      <c r="AC312" s="44">
        <f t="shared" si="51"/>
        <v>0</v>
      </c>
      <c r="AD312" s="44">
        <f t="shared" si="51"/>
        <v>0</v>
      </c>
      <c r="AE312" s="44">
        <f t="shared" si="51"/>
        <v>0</v>
      </c>
      <c r="AF312" s="44">
        <f t="shared" si="51"/>
        <v>0</v>
      </c>
      <c r="AG312" s="44">
        <f t="shared" si="51"/>
        <v>0</v>
      </c>
      <c r="AH312" s="44">
        <f t="shared" si="51"/>
        <v>0</v>
      </c>
      <c r="AI312" s="44">
        <f t="shared" si="51"/>
        <v>0</v>
      </c>
      <c r="AJ312" s="3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</row>
    <row r="313" spans="3:49" hidden="1" x14ac:dyDescent="0.45">
      <c r="C313" s="30" t="s">
        <v>94</v>
      </c>
      <c r="D313" s="30"/>
      <c r="E313" s="33">
        <f>IF(E49&lt;&gt;"",IF(VLOOKUP(E49,$AK$4:$AL$9,2,0)="〇",--TEXT(E50,"0!:00"),0),0)</f>
        <v>0</v>
      </c>
      <c r="F313" s="44">
        <f t="shared" ref="F313:AI313" si="52">IF(F49&lt;&gt;"",IF(VLOOKUP(F49,$AK$4:$AL$9,2,0)="〇",--TEXT(F50,"0!:00"),0),0)</f>
        <v>0</v>
      </c>
      <c r="G313" s="44">
        <f t="shared" si="52"/>
        <v>0</v>
      </c>
      <c r="H313" s="44">
        <f t="shared" si="52"/>
        <v>0</v>
      </c>
      <c r="I313" s="44">
        <f t="shared" si="52"/>
        <v>0</v>
      </c>
      <c r="J313" s="44">
        <f t="shared" si="52"/>
        <v>0</v>
      </c>
      <c r="K313" s="44">
        <f t="shared" si="52"/>
        <v>0</v>
      </c>
      <c r="L313" s="44">
        <f t="shared" si="52"/>
        <v>0</v>
      </c>
      <c r="M313" s="44">
        <f t="shared" si="52"/>
        <v>0</v>
      </c>
      <c r="N313" s="44">
        <f t="shared" si="52"/>
        <v>0</v>
      </c>
      <c r="O313" s="44">
        <f t="shared" si="52"/>
        <v>0</v>
      </c>
      <c r="P313" s="44">
        <f t="shared" si="52"/>
        <v>0</v>
      </c>
      <c r="Q313" s="44">
        <f t="shared" si="52"/>
        <v>0</v>
      </c>
      <c r="R313" s="44">
        <f t="shared" si="52"/>
        <v>0</v>
      </c>
      <c r="S313" s="44">
        <f t="shared" si="52"/>
        <v>0</v>
      </c>
      <c r="T313" s="44">
        <f t="shared" si="52"/>
        <v>0</v>
      </c>
      <c r="U313" s="44">
        <f t="shared" si="52"/>
        <v>0</v>
      </c>
      <c r="V313" s="44">
        <f t="shared" si="52"/>
        <v>0</v>
      </c>
      <c r="W313" s="44">
        <f t="shared" si="52"/>
        <v>0</v>
      </c>
      <c r="X313" s="44">
        <f t="shared" si="52"/>
        <v>0</v>
      </c>
      <c r="Y313" s="44">
        <f t="shared" si="52"/>
        <v>0</v>
      </c>
      <c r="Z313" s="44">
        <f t="shared" si="52"/>
        <v>0</v>
      </c>
      <c r="AA313" s="44">
        <f t="shared" si="52"/>
        <v>0</v>
      </c>
      <c r="AB313" s="44">
        <f t="shared" si="52"/>
        <v>0</v>
      </c>
      <c r="AC313" s="44">
        <f t="shared" si="52"/>
        <v>0</v>
      </c>
      <c r="AD313" s="44">
        <f t="shared" si="52"/>
        <v>0</v>
      </c>
      <c r="AE313" s="44">
        <f t="shared" si="52"/>
        <v>0</v>
      </c>
      <c r="AF313" s="44">
        <f t="shared" si="52"/>
        <v>0</v>
      </c>
      <c r="AG313" s="44">
        <f t="shared" si="52"/>
        <v>0</v>
      </c>
      <c r="AH313" s="44">
        <f t="shared" si="52"/>
        <v>0</v>
      </c>
      <c r="AI313" s="44">
        <f t="shared" si="52"/>
        <v>0</v>
      </c>
      <c r="AJ313" s="3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</row>
    <row r="314" spans="3:49" hidden="1" x14ac:dyDescent="0.45">
      <c r="C314" s="30" t="s">
        <v>95</v>
      </c>
      <c r="D314" s="30"/>
      <c r="E314" s="33">
        <f>IF(E49&lt;&gt;"",IF(VLOOKUP(E49,$AK$4:$AL$9,2,0)="〇",IF(E51&lt;&gt;"",IF(--TEXT(E51,"0!:00")&lt;=E313,--TEXT(E51 +2400,"0!:00"),--TEXT(E51,"0!:00")),0),0),0)</f>
        <v>0</v>
      </c>
      <c r="F314" s="44">
        <f t="shared" ref="F314:AI314" si="53">IF(F49&lt;&gt;"",IF(VLOOKUP(F49,$AK$4:$AL$9,2,0)="〇",IF(F51&lt;&gt;"",IF(--TEXT(F51,"0!:00")&lt;=F313,--TEXT(F51 +2400,"0!:00"),--TEXT(F51,"0!:00")),0),0),0)</f>
        <v>0</v>
      </c>
      <c r="G314" s="44">
        <f t="shared" si="53"/>
        <v>0</v>
      </c>
      <c r="H314" s="44">
        <f t="shared" si="53"/>
        <v>0</v>
      </c>
      <c r="I314" s="44">
        <f t="shared" si="53"/>
        <v>0</v>
      </c>
      <c r="J314" s="44">
        <f t="shared" si="53"/>
        <v>0</v>
      </c>
      <c r="K314" s="44">
        <f t="shared" si="53"/>
        <v>0</v>
      </c>
      <c r="L314" s="44">
        <f t="shared" si="53"/>
        <v>0</v>
      </c>
      <c r="M314" s="44">
        <f t="shared" si="53"/>
        <v>0</v>
      </c>
      <c r="N314" s="44">
        <f t="shared" si="53"/>
        <v>0</v>
      </c>
      <c r="O314" s="44">
        <f t="shared" si="53"/>
        <v>0</v>
      </c>
      <c r="P314" s="44">
        <f t="shared" si="53"/>
        <v>0</v>
      </c>
      <c r="Q314" s="44">
        <f t="shared" si="53"/>
        <v>0</v>
      </c>
      <c r="R314" s="44">
        <f t="shared" si="53"/>
        <v>0</v>
      </c>
      <c r="S314" s="44">
        <f t="shared" si="53"/>
        <v>0</v>
      </c>
      <c r="T314" s="44">
        <f t="shared" si="53"/>
        <v>0</v>
      </c>
      <c r="U314" s="44">
        <f t="shared" si="53"/>
        <v>0</v>
      </c>
      <c r="V314" s="44">
        <f t="shared" si="53"/>
        <v>0</v>
      </c>
      <c r="W314" s="44">
        <f t="shared" si="53"/>
        <v>0</v>
      </c>
      <c r="X314" s="44">
        <f t="shared" si="53"/>
        <v>0</v>
      </c>
      <c r="Y314" s="44">
        <f t="shared" si="53"/>
        <v>0</v>
      </c>
      <c r="Z314" s="44">
        <f t="shared" si="53"/>
        <v>0</v>
      </c>
      <c r="AA314" s="44">
        <f t="shared" si="53"/>
        <v>0</v>
      </c>
      <c r="AB314" s="44">
        <f t="shared" si="53"/>
        <v>0</v>
      </c>
      <c r="AC314" s="44">
        <f t="shared" si="53"/>
        <v>0</v>
      </c>
      <c r="AD314" s="44">
        <f t="shared" si="53"/>
        <v>0</v>
      </c>
      <c r="AE314" s="44">
        <f t="shared" si="53"/>
        <v>0</v>
      </c>
      <c r="AF314" s="44">
        <f t="shared" si="53"/>
        <v>0</v>
      </c>
      <c r="AG314" s="44">
        <f t="shared" si="53"/>
        <v>0</v>
      </c>
      <c r="AH314" s="44">
        <f t="shared" si="53"/>
        <v>0</v>
      </c>
      <c r="AI314" s="44">
        <f t="shared" si="53"/>
        <v>0</v>
      </c>
      <c r="AJ314" s="3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</row>
    <row r="315" spans="3:49" hidden="1" x14ac:dyDescent="0.45">
      <c r="C315" s="30" t="s">
        <v>96</v>
      </c>
      <c r="D315" s="30"/>
      <c r="E315" s="42">
        <f>IF(ISERR(--TEXT(E56,"0!:00")),0,--TEXT(E56,"0!:00"))</f>
        <v>0</v>
      </c>
      <c r="F315" s="44">
        <f t="shared" ref="F315:AI315" si="54">IF(ISERR(--TEXT(F56,"0!:00")),0,--TEXT(F56,"0!:00"))</f>
        <v>0</v>
      </c>
      <c r="G315" s="44">
        <f t="shared" si="54"/>
        <v>0</v>
      </c>
      <c r="H315" s="44">
        <f t="shared" si="54"/>
        <v>0</v>
      </c>
      <c r="I315" s="44">
        <f t="shared" si="54"/>
        <v>0</v>
      </c>
      <c r="J315" s="44">
        <f t="shared" si="54"/>
        <v>0</v>
      </c>
      <c r="K315" s="44">
        <f t="shared" si="54"/>
        <v>0</v>
      </c>
      <c r="L315" s="44">
        <f t="shared" si="54"/>
        <v>0</v>
      </c>
      <c r="M315" s="44">
        <f t="shared" si="54"/>
        <v>0</v>
      </c>
      <c r="N315" s="44">
        <f t="shared" si="54"/>
        <v>0</v>
      </c>
      <c r="O315" s="44">
        <f t="shared" si="54"/>
        <v>0</v>
      </c>
      <c r="P315" s="44">
        <f t="shared" si="54"/>
        <v>0</v>
      </c>
      <c r="Q315" s="44">
        <f t="shared" si="54"/>
        <v>0</v>
      </c>
      <c r="R315" s="44">
        <f t="shared" si="54"/>
        <v>0</v>
      </c>
      <c r="S315" s="44">
        <f t="shared" si="54"/>
        <v>0</v>
      </c>
      <c r="T315" s="44">
        <f t="shared" si="54"/>
        <v>0</v>
      </c>
      <c r="U315" s="44">
        <f t="shared" si="54"/>
        <v>0</v>
      </c>
      <c r="V315" s="44">
        <f t="shared" si="54"/>
        <v>0</v>
      </c>
      <c r="W315" s="44">
        <f t="shared" si="54"/>
        <v>0</v>
      </c>
      <c r="X315" s="44">
        <f t="shared" si="54"/>
        <v>0</v>
      </c>
      <c r="Y315" s="44">
        <f t="shared" si="54"/>
        <v>0</v>
      </c>
      <c r="Z315" s="44">
        <f t="shared" si="54"/>
        <v>0</v>
      </c>
      <c r="AA315" s="44">
        <f t="shared" si="54"/>
        <v>0</v>
      </c>
      <c r="AB315" s="44">
        <f t="shared" si="54"/>
        <v>0</v>
      </c>
      <c r="AC315" s="44">
        <f t="shared" si="54"/>
        <v>0</v>
      </c>
      <c r="AD315" s="44">
        <f t="shared" si="54"/>
        <v>0</v>
      </c>
      <c r="AE315" s="44">
        <f t="shared" si="54"/>
        <v>0</v>
      </c>
      <c r="AF315" s="44">
        <f t="shared" si="54"/>
        <v>0</v>
      </c>
      <c r="AG315" s="44">
        <f t="shared" si="54"/>
        <v>0</v>
      </c>
      <c r="AH315" s="44">
        <f t="shared" si="54"/>
        <v>0</v>
      </c>
      <c r="AI315" s="44">
        <f t="shared" si="54"/>
        <v>0</v>
      </c>
      <c r="AJ315" s="3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</row>
    <row r="316" spans="3:49" hidden="1" x14ac:dyDescent="0.45">
      <c r="C316" s="30" t="s">
        <v>97</v>
      </c>
      <c r="D316" s="30"/>
      <c r="E316" s="42">
        <f>IF(ISERR(--TEXT(E57,"0!:00")),0,IF(--TEXT(E57,"0!:00") &lt; E315,--TEXT(E57 + 2400,"0!:00"),--TEXT(E57,"0!:00")))</f>
        <v>0</v>
      </c>
      <c r="F316" s="44">
        <f t="shared" ref="F316:AI316" si="55">IF(ISERR(--TEXT(F57,"0!:00")),0,IF(--TEXT(F57,"0!:00") &lt; F315,--TEXT(F57 + 2400,"0!:00"),--TEXT(F57,"0!:00")))</f>
        <v>0</v>
      </c>
      <c r="G316" s="44">
        <f t="shared" si="55"/>
        <v>0</v>
      </c>
      <c r="H316" s="44">
        <f t="shared" si="55"/>
        <v>0</v>
      </c>
      <c r="I316" s="44">
        <f t="shared" si="55"/>
        <v>0</v>
      </c>
      <c r="J316" s="44">
        <f t="shared" si="55"/>
        <v>0</v>
      </c>
      <c r="K316" s="44">
        <f t="shared" si="55"/>
        <v>0</v>
      </c>
      <c r="L316" s="44">
        <f t="shared" si="55"/>
        <v>0</v>
      </c>
      <c r="M316" s="44">
        <f t="shared" si="55"/>
        <v>0</v>
      </c>
      <c r="N316" s="44">
        <f t="shared" si="55"/>
        <v>0</v>
      </c>
      <c r="O316" s="44">
        <f t="shared" si="55"/>
        <v>0</v>
      </c>
      <c r="P316" s="44">
        <f t="shared" si="55"/>
        <v>0</v>
      </c>
      <c r="Q316" s="44">
        <f t="shared" si="55"/>
        <v>0</v>
      </c>
      <c r="R316" s="44">
        <f t="shared" si="55"/>
        <v>0</v>
      </c>
      <c r="S316" s="44">
        <f t="shared" si="55"/>
        <v>0</v>
      </c>
      <c r="T316" s="44">
        <f t="shared" si="55"/>
        <v>0</v>
      </c>
      <c r="U316" s="44">
        <f t="shared" si="55"/>
        <v>0</v>
      </c>
      <c r="V316" s="44">
        <f t="shared" si="55"/>
        <v>0</v>
      </c>
      <c r="W316" s="44">
        <f t="shared" si="55"/>
        <v>0</v>
      </c>
      <c r="X316" s="44">
        <f t="shared" si="55"/>
        <v>0</v>
      </c>
      <c r="Y316" s="44">
        <f t="shared" si="55"/>
        <v>0</v>
      </c>
      <c r="Z316" s="44">
        <f t="shared" si="55"/>
        <v>0</v>
      </c>
      <c r="AA316" s="44">
        <f t="shared" si="55"/>
        <v>0</v>
      </c>
      <c r="AB316" s="44">
        <f t="shared" si="55"/>
        <v>0</v>
      </c>
      <c r="AC316" s="44">
        <f t="shared" si="55"/>
        <v>0</v>
      </c>
      <c r="AD316" s="44">
        <f t="shared" si="55"/>
        <v>0</v>
      </c>
      <c r="AE316" s="44">
        <f t="shared" si="55"/>
        <v>0</v>
      </c>
      <c r="AF316" s="44">
        <f t="shared" si="55"/>
        <v>0</v>
      </c>
      <c r="AG316" s="44">
        <f t="shared" si="55"/>
        <v>0</v>
      </c>
      <c r="AH316" s="44">
        <f t="shared" si="55"/>
        <v>0</v>
      </c>
      <c r="AI316" s="44">
        <f t="shared" si="55"/>
        <v>0</v>
      </c>
      <c r="AJ316" s="3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</row>
    <row r="317" spans="3:49" hidden="1" x14ac:dyDescent="0.45">
      <c r="C317" s="30" t="s">
        <v>98</v>
      </c>
      <c r="D317" s="30"/>
      <c r="E317" s="42">
        <f>IF(ISERR(--TEXT(E59,"0!:00")),0,--TEXT(E59,"0!:00"))</f>
        <v>0</v>
      </c>
      <c r="F317" s="44">
        <f t="shared" ref="F317:AI317" si="56">IF(ISERR(--TEXT(F59,"0!:00")),0,--TEXT(F59,"0!:00"))</f>
        <v>0</v>
      </c>
      <c r="G317" s="44">
        <f t="shared" si="56"/>
        <v>0</v>
      </c>
      <c r="H317" s="44">
        <f t="shared" si="56"/>
        <v>0</v>
      </c>
      <c r="I317" s="44">
        <f t="shared" si="56"/>
        <v>0</v>
      </c>
      <c r="J317" s="44">
        <f t="shared" si="56"/>
        <v>0</v>
      </c>
      <c r="K317" s="44">
        <f t="shared" si="56"/>
        <v>0</v>
      </c>
      <c r="L317" s="44">
        <f t="shared" si="56"/>
        <v>0</v>
      </c>
      <c r="M317" s="44">
        <f t="shared" si="56"/>
        <v>0</v>
      </c>
      <c r="N317" s="44">
        <f t="shared" si="56"/>
        <v>0</v>
      </c>
      <c r="O317" s="44">
        <f t="shared" si="56"/>
        <v>0</v>
      </c>
      <c r="P317" s="44">
        <f t="shared" si="56"/>
        <v>0</v>
      </c>
      <c r="Q317" s="44">
        <f t="shared" si="56"/>
        <v>0</v>
      </c>
      <c r="R317" s="44">
        <f t="shared" si="56"/>
        <v>0</v>
      </c>
      <c r="S317" s="44">
        <f t="shared" si="56"/>
        <v>0</v>
      </c>
      <c r="T317" s="44">
        <f t="shared" si="56"/>
        <v>0</v>
      </c>
      <c r="U317" s="44">
        <f t="shared" si="56"/>
        <v>0</v>
      </c>
      <c r="V317" s="44">
        <f t="shared" si="56"/>
        <v>0</v>
      </c>
      <c r="W317" s="44">
        <f t="shared" si="56"/>
        <v>0</v>
      </c>
      <c r="X317" s="44">
        <f t="shared" si="56"/>
        <v>0</v>
      </c>
      <c r="Y317" s="44">
        <f t="shared" si="56"/>
        <v>0</v>
      </c>
      <c r="Z317" s="44">
        <f t="shared" si="56"/>
        <v>0</v>
      </c>
      <c r="AA317" s="44">
        <f t="shared" si="56"/>
        <v>0</v>
      </c>
      <c r="AB317" s="44">
        <f t="shared" si="56"/>
        <v>0</v>
      </c>
      <c r="AC317" s="44">
        <f t="shared" si="56"/>
        <v>0</v>
      </c>
      <c r="AD317" s="44">
        <f t="shared" si="56"/>
        <v>0</v>
      </c>
      <c r="AE317" s="44">
        <f t="shared" si="56"/>
        <v>0</v>
      </c>
      <c r="AF317" s="44">
        <f t="shared" si="56"/>
        <v>0</v>
      </c>
      <c r="AG317" s="44">
        <f t="shared" si="56"/>
        <v>0</v>
      </c>
      <c r="AH317" s="44">
        <f t="shared" si="56"/>
        <v>0</v>
      </c>
      <c r="AI317" s="44">
        <f t="shared" si="56"/>
        <v>0</v>
      </c>
      <c r="AJ317" s="3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</row>
    <row r="318" spans="3:49" hidden="1" x14ac:dyDescent="0.45">
      <c r="C318" s="30" t="s">
        <v>99</v>
      </c>
      <c r="D318" s="30"/>
      <c r="E318" s="42">
        <f>IF(ISERR(--TEXT(E60,"0!:00")),0,IF(--TEXT(E60,"0!:00") &lt; E317,--TEXT(E60 + 2400,"0!:00"),--TEXT(E60,"0!:00")))</f>
        <v>0</v>
      </c>
      <c r="F318" s="44">
        <f t="shared" ref="F318:AI318" si="57">IF(ISERR(--TEXT(F60,"0!:00")),0,IF(--TEXT(F60,"0!:00") &lt; F317,--TEXT(F60 + 2400,"0!:00"),--TEXT(F60,"0!:00")))</f>
        <v>0</v>
      </c>
      <c r="G318" s="44">
        <f t="shared" si="57"/>
        <v>0</v>
      </c>
      <c r="H318" s="44">
        <f t="shared" si="57"/>
        <v>0</v>
      </c>
      <c r="I318" s="44">
        <f t="shared" si="57"/>
        <v>0</v>
      </c>
      <c r="J318" s="44">
        <f t="shared" si="57"/>
        <v>0</v>
      </c>
      <c r="K318" s="44">
        <f t="shared" si="57"/>
        <v>0</v>
      </c>
      <c r="L318" s="44">
        <f t="shared" si="57"/>
        <v>0</v>
      </c>
      <c r="M318" s="44">
        <f t="shared" si="57"/>
        <v>0</v>
      </c>
      <c r="N318" s="44">
        <f t="shared" si="57"/>
        <v>0</v>
      </c>
      <c r="O318" s="44">
        <f t="shared" si="57"/>
        <v>0</v>
      </c>
      <c r="P318" s="44">
        <f t="shared" si="57"/>
        <v>0</v>
      </c>
      <c r="Q318" s="44">
        <f t="shared" si="57"/>
        <v>0</v>
      </c>
      <c r="R318" s="44">
        <f t="shared" si="57"/>
        <v>0</v>
      </c>
      <c r="S318" s="44">
        <f t="shared" si="57"/>
        <v>0</v>
      </c>
      <c r="T318" s="44">
        <f t="shared" si="57"/>
        <v>0</v>
      </c>
      <c r="U318" s="44">
        <f t="shared" si="57"/>
        <v>0</v>
      </c>
      <c r="V318" s="44">
        <f t="shared" si="57"/>
        <v>0</v>
      </c>
      <c r="W318" s="44">
        <f t="shared" si="57"/>
        <v>0</v>
      </c>
      <c r="X318" s="44">
        <f t="shared" si="57"/>
        <v>0</v>
      </c>
      <c r="Y318" s="44">
        <f t="shared" si="57"/>
        <v>0</v>
      </c>
      <c r="Z318" s="44">
        <f t="shared" si="57"/>
        <v>0</v>
      </c>
      <c r="AA318" s="44">
        <f t="shared" si="57"/>
        <v>0</v>
      </c>
      <c r="AB318" s="44">
        <f t="shared" si="57"/>
        <v>0</v>
      </c>
      <c r="AC318" s="44">
        <f t="shared" si="57"/>
        <v>0</v>
      </c>
      <c r="AD318" s="44">
        <f t="shared" si="57"/>
        <v>0</v>
      </c>
      <c r="AE318" s="44">
        <f t="shared" si="57"/>
        <v>0</v>
      </c>
      <c r="AF318" s="44">
        <f t="shared" si="57"/>
        <v>0</v>
      </c>
      <c r="AG318" s="44">
        <f t="shared" si="57"/>
        <v>0</v>
      </c>
      <c r="AH318" s="44">
        <f t="shared" si="57"/>
        <v>0</v>
      </c>
      <c r="AI318" s="44">
        <f t="shared" si="57"/>
        <v>0</v>
      </c>
      <c r="AJ318" s="3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</row>
    <row r="319" spans="3:49" hidden="1" x14ac:dyDescent="0.45">
      <c r="C319" s="30" t="s">
        <v>100</v>
      </c>
      <c r="D319" s="30"/>
      <c r="E319" s="42">
        <f>IF(ISERR(--TEXT(E62,"0!:00")),0,--TEXT(E62,"0!:00"))</f>
        <v>0</v>
      </c>
      <c r="F319" s="44">
        <f t="shared" ref="F319:AI319" si="58">IF(ISERR(--TEXT(F62,"0!:00")),0,--TEXT(F62,"0!:00"))</f>
        <v>0</v>
      </c>
      <c r="G319" s="44">
        <f t="shared" si="58"/>
        <v>0</v>
      </c>
      <c r="H319" s="44">
        <f t="shared" si="58"/>
        <v>0</v>
      </c>
      <c r="I319" s="44">
        <f t="shared" si="58"/>
        <v>0</v>
      </c>
      <c r="J319" s="44">
        <f t="shared" si="58"/>
        <v>0</v>
      </c>
      <c r="K319" s="44">
        <f t="shared" si="58"/>
        <v>0</v>
      </c>
      <c r="L319" s="44">
        <f t="shared" si="58"/>
        <v>0</v>
      </c>
      <c r="M319" s="44">
        <f t="shared" si="58"/>
        <v>0</v>
      </c>
      <c r="N319" s="44">
        <f t="shared" si="58"/>
        <v>0</v>
      </c>
      <c r="O319" s="44">
        <f t="shared" si="58"/>
        <v>0</v>
      </c>
      <c r="P319" s="44">
        <f t="shared" si="58"/>
        <v>0</v>
      </c>
      <c r="Q319" s="44">
        <f t="shared" si="58"/>
        <v>0</v>
      </c>
      <c r="R319" s="44">
        <f t="shared" si="58"/>
        <v>0</v>
      </c>
      <c r="S319" s="44">
        <f t="shared" si="58"/>
        <v>0</v>
      </c>
      <c r="T319" s="44">
        <f t="shared" si="58"/>
        <v>0</v>
      </c>
      <c r="U319" s="44">
        <f t="shared" si="58"/>
        <v>0</v>
      </c>
      <c r="V319" s="44">
        <f t="shared" si="58"/>
        <v>0</v>
      </c>
      <c r="W319" s="44">
        <f t="shared" si="58"/>
        <v>0</v>
      </c>
      <c r="X319" s="44">
        <f t="shared" si="58"/>
        <v>0</v>
      </c>
      <c r="Y319" s="44">
        <f t="shared" si="58"/>
        <v>0</v>
      </c>
      <c r="Z319" s="44">
        <f t="shared" si="58"/>
        <v>0</v>
      </c>
      <c r="AA319" s="44">
        <f t="shared" si="58"/>
        <v>0</v>
      </c>
      <c r="AB319" s="44">
        <f t="shared" si="58"/>
        <v>0</v>
      </c>
      <c r="AC319" s="44">
        <f t="shared" si="58"/>
        <v>0</v>
      </c>
      <c r="AD319" s="44">
        <f t="shared" si="58"/>
        <v>0</v>
      </c>
      <c r="AE319" s="44">
        <f t="shared" si="58"/>
        <v>0</v>
      </c>
      <c r="AF319" s="44">
        <f t="shared" si="58"/>
        <v>0</v>
      </c>
      <c r="AG319" s="44">
        <f t="shared" si="58"/>
        <v>0</v>
      </c>
      <c r="AH319" s="44">
        <f t="shared" si="58"/>
        <v>0</v>
      </c>
      <c r="AI319" s="44">
        <f t="shared" si="58"/>
        <v>0</v>
      </c>
      <c r="AJ319" s="3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</row>
    <row r="320" spans="3:49" hidden="1" x14ac:dyDescent="0.45">
      <c r="C320" s="30" t="s">
        <v>101</v>
      </c>
      <c r="D320" s="30"/>
      <c r="E320" s="42">
        <f>IF(ISERR(--TEXT(E63,"0!:00")),0,IF(--TEXT(E63,"0!:00") &lt; E319,--TEXT(E63 + 2400,"0!:00"),--TEXT(E63,"0!:00")))</f>
        <v>0</v>
      </c>
      <c r="F320" s="44">
        <f t="shared" ref="F320:AI320" si="59">IF(ISERR(--TEXT(F63,"0!:00")),0,IF(--TEXT(F63,"0!:00") &lt; F319,--TEXT(F63 + 2400,"0!:00"),--TEXT(F63,"0!:00")))</f>
        <v>0</v>
      </c>
      <c r="G320" s="44">
        <f t="shared" si="59"/>
        <v>0</v>
      </c>
      <c r="H320" s="44">
        <f t="shared" si="59"/>
        <v>0</v>
      </c>
      <c r="I320" s="44">
        <f t="shared" si="59"/>
        <v>0</v>
      </c>
      <c r="J320" s="44">
        <f t="shared" si="59"/>
        <v>0</v>
      </c>
      <c r="K320" s="44">
        <f t="shared" si="59"/>
        <v>0</v>
      </c>
      <c r="L320" s="44">
        <f t="shared" si="59"/>
        <v>0</v>
      </c>
      <c r="M320" s="44">
        <f t="shared" si="59"/>
        <v>0</v>
      </c>
      <c r="N320" s="44">
        <f t="shared" si="59"/>
        <v>0</v>
      </c>
      <c r="O320" s="44">
        <f t="shared" si="59"/>
        <v>0</v>
      </c>
      <c r="P320" s="44">
        <f t="shared" si="59"/>
        <v>0</v>
      </c>
      <c r="Q320" s="44">
        <f t="shared" si="59"/>
        <v>0</v>
      </c>
      <c r="R320" s="44">
        <f t="shared" si="59"/>
        <v>0</v>
      </c>
      <c r="S320" s="44">
        <f t="shared" si="59"/>
        <v>0</v>
      </c>
      <c r="T320" s="44">
        <f t="shared" si="59"/>
        <v>0</v>
      </c>
      <c r="U320" s="44">
        <f t="shared" si="59"/>
        <v>0</v>
      </c>
      <c r="V320" s="44">
        <f t="shared" si="59"/>
        <v>0</v>
      </c>
      <c r="W320" s="44">
        <f t="shared" si="59"/>
        <v>0</v>
      </c>
      <c r="X320" s="44">
        <f t="shared" si="59"/>
        <v>0</v>
      </c>
      <c r="Y320" s="44">
        <f t="shared" si="59"/>
        <v>0</v>
      </c>
      <c r="Z320" s="44">
        <f t="shared" si="59"/>
        <v>0</v>
      </c>
      <c r="AA320" s="44">
        <f t="shared" si="59"/>
        <v>0</v>
      </c>
      <c r="AB320" s="44">
        <f t="shared" si="59"/>
        <v>0</v>
      </c>
      <c r="AC320" s="44">
        <f t="shared" si="59"/>
        <v>0</v>
      </c>
      <c r="AD320" s="44">
        <f t="shared" si="59"/>
        <v>0</v>
      </c>
      <c r="AE320" s="44">
        <f t="shared" si="59"/>
        <v>0</v>
      </c>
      <c r="AF320" s="44">
        <f t="shared" si="59"/>
        <v>0</v>
      </c>
      <c r="AG320" s="44">
        <f t="shared" si="59"/>
        <v>0</v>
      </c>
      <c r="AH320" s="44">
        <f t="shared" si="59"/>
        <v>0</v>
      </c>
      <c r="AI320" s="44">
        <f t="shared" si="59"/>
        <v>0</v>
      </c>
      <c r="AJ320" s="3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</row>
    <row r="321" spans="3:49" hidden="1" x14ac:dyDescent="0.45">
      <c r="C321" s="30" t="s">
        <v>102</v>
      </c>
      <c r="D321" s="30"/>
      <c r="E321" s="42">
        <f>IF(ISERR(--TEXT(E65,"0!:00")),0,--TEXT(E65,"0!:00"))</f>
        <v>0</v>
      </c>
      <c r="F321" s="44">
        <f t="shared" ref="F321:AI321" si="60">IF(ISERR(--TEXT(F65,"0!:00")),0,--TEXT(F65,"0!:00"))</f>
        <v>0</v>
      </c>
      <c r="G321" s="44">
        <f t="shared" si="60"/>
        <v>0</v>
      </c>
      <c r="H321" s="44">
        <f t="shared" si="60"/>
        <v>0</v>
      </c>
      <c r="I321" s="44">
        <f t="shared" si="60"/>
        <v>0</v>
      </c>
      <c r="J321" s="44">
        <f t="shared" si="60"/>
        <v>0</v>
      </c>
      <c r="K321" s="44">
        <f t="shared" si="60"/>
        <v>0</v>
      </c>
      <c r="L321" s="44">
        <f t="shared" si="60"/>
        <v>0</v>
      </c>
      <c r="M321" s="44">
        <f t="shared" si="60"/>
        <v>0</v>
      </c>
      <c r="N321" s="44">
        <f t="shared" si="60"/>
        <v>0</v>
      </c>
      <c r="O321" s="44">
        <f t="shared" si="60"/>
        <v>0</v>
      </c>
      <c r="P321" s="44">
        <f t="shared" si="60"/>
        <v>0</v>
      </c>
      <c r="Q321" s="44">
        <f t="shared" si="60"/>
        <v>0</v>
      </c>
      <c r="R321" s="44">
        <f t="shared" si="60"/>
        <v>0</v>
      </c>
      <c r="S321" s="44">
        <f t="shared" si="60"/>
        <v>0</v>
      </c>
      <c r="T321" s="44">
        <f t="shared" si="60"/>
        <v>0</v>
      </c>
      <c r="U321" s="44">
        <f t="shared" si="60"/>
        <v>0</v>
      </c>
      <c r="V321" s="44">
        <f t="shared" si="60"/>
        <v>0</v>
      </c>
      <c r="W321" s="44">
        <f t="shared" si="60"/>
        <v>0</v>
      </c>
      <c r="X321" s="44">
        <f t="shared" si="60"/>
        <v>0</v>
      </c>
      <c r="Y321" s="44">
        <f t="shared" si="60"/>
        <v>0</v>
      </c>
      <c r="Z321" s="44">
        <f t="shared" si="60"/>
        <v>0</v>
      </c>
      <c r="AA321" s="44">
        <f t="shared" si="60"/>
        <v>0</v>
      </c>
      <c r="AB321" s="44">
        <f t="shared" si="60"/>
        <v>0</v>
      </c>
      <c r="AC321" s="44">
        <f t="shared" si="60"/>
        <v>0</v>
      </c>
      <c r="AD321" s="44">
        <f t="shared" si="60"/>
        <v>0</v>
      </c>
      <c r="AE321" s="44">
        <f t="shared" si="60"/>
        <v>0</v>
      </c>
      <c r="AF321" s="44">
        <f t="shared" si="60"/>
        <v>0</v>
      </c>
      <c r="AG321" s="44">
        <f t="shared" si="60"/>
        <v>0</v>
      </c>
      <c r="AH321" s="44">
        <f t="shared" si="60"/>
        <v>0</v>
      </c>
      <c r="AI321" s="44">
        <f t="shared" si="60"/>
        <v>0</v>
      </c>
      <c r="AJ321" s="3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</row>
    <row r="322" spans="3:49" hidden="1" x14ac:dyDescent="0.45">
      <c r="C322" s="30" t="s">
        <v>103</v>
      </c>
      <c r="D322" s="30"/>
      <c r="E322" s="42">
        <f>IF(ISERR(--TEXT(E66,"0!:00")),0,IF(--TEXT(E66,"0!:00") &lt; E321,--TEXT(E66 + 2400,"0!:00"),--TEXT(E66,"0!:00")))</f>
        <v>0</v>
      </c>
      <c r="F322" s="44">
        <f t="shared" ref="F322:AI322" si="61">IF(ISERR(--TEXT(F66,"0!:00")),0,IF(--TEXT(F66,"0!:00") &lt; F321,--TEXT(F66 + 2400,"0!:00"),--TEXT(F66,"0!:00")))</f>
        <v>0</v>
      </c>
      <c r="G322" s="44">
        <f t="shared" si="61"/>
        <v>0</v>
      </c>
      <c r="H322" s="44">
        <f t="shared" si="61"/>
        <v>0</v>
      </c>
      <c r="I322" s="44">
        <f t="shared" si="61"/>
        <v>0</v>
      </c>
      <c r="J322" s="44">
        <f t="shared" si="61"/>
        <v>0</v>
      </c>
      <c r="K322" s="44">
        <f t="shared" si="61"/>
        <v>0</v>
      </c>
      <c r="L322" s="44">
        <f t="shared" si="61"/>
        <v>0</v>
      </c>
      <c r="M322" s="44">
        <f t="shared" si="61"/>
        <v>0</v>
      </c>
      <c r="N322" s="44">
        <f t="shared" si="61"/>
        <v>0</v>
      </c>
      <c r="O322" s="44">
        <f t="shared" si="61"/>
        <v>0</v>
      </c>
      <c r="P322" s="44">
        <f t="shared" si="61"/>
        <v>0</v>
      </c>
      <c r="Q322" s="44">
        <f t="shared" si="61"/>
        <v>0</v>
      </c>
      <c r="R322" s="44">
        <f t="shared" si="61"/>
        <v>0</v>
      </c>
      <c r="S322" s="44">
        <f t="shared" si="61"/>
        <v>0</v>
      </c>
      <c r="T322" s="44">
        <f t="shared" si="61"/>
        <v>0</v>
      </c>
      <c r="U322" s="44">
        <f t="shared" si="61"/>
        <v>0</v>
      </c>
      <c r="V322" s="44">
        <f t="shared" si="61"/>
        <v>0</v>
      </c>
      <c r="W322" s="44">
        <f t="shared" si="61"/>
        <v>0</v>
      </c>
      <c r="X322" s="44">
        <f t="shared" si="61"/>
        <v>0</v>
      </c>
      <c r="Y322" s="44">
        <f t="shared" si="61"/>
        <v>0</v>
      </c>
      <c r="Z322" s="44">
        <f t="shared" si="61"/>
        <v>0</v>
      </c>
      <c r="AA322" s="44">
        <f t="shared" si="61"/>
        <v>0</v>
      </c>
      <c r="AB322" s="44">
        <f t="shared" si="61"/>
        <v>0</v>
      </c>
      <c r="AC322" s="44">
        <f t="shared" si="61"/>
        <v>0</v>
      </c>
      <c r="AD322" s="44">
        <f t="shared" si="61"/>
        <v>0</v>
      </c>
      <c r="AE322" s="44">
        <f t="shared" si="61"/>
        <v>0</v>
      </c>
      <c r="AF322" s="44">
        <f t="shared" si="61"/>
        <v>0</v>
      </c>
      <c r="AG322" s="44">
        <f t="shared" si="61"/>
        <v>0</v>
      </c>
      <c r="AH322" s="44">
        <f t="shared" si="61"/>
        <v>0</v>
      </c>
      <c r="AI322" s="44">
        <f t="shared" si="61"/>
        <v>0</v>
      </c>
      <c r="AJ322" s="3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</row>
    <row r="323" spans="3:49" hidden="1" x14ac:dyDescent="0.45">
      <c r="C323" s="30" t="s">
        <v>104</v>
      </c>
      <c r="D323" s="30"/>
      <c r="E323" s="42">
        <f>IF(ISERR(--TEXT(E68,"0!:00")),0,--TEXT(E68,"0!:00"))</f>
        <v>0</v>
      </c>
      <c r="F323" s="44">
        <f t="shared" ref="F323:AI323" si="62">IF(ISERR(--TEXT(F68,"0!:00")),0,--TEXT(F68,"0!:00"))</f>
        <v>0</v>
      </c>
      <c r="G323" s="44">
        <f t="shared" si="62"/>
        <v>0</v>
      </c>
      <c r="H323" s="44">
        <f t="shared" si="62"/>
        <v>0</v>
      </c>
      <c r="I323" s="44">
        <f t="shared" si="62"/>
        <v>0</v>
      </c>
      <c r="J323" s="44">
        <f t="shared" si="62"/>
        <v>0</v>
      </c>
      <c r="K323" s="44">
        <f t="shared" si="62"/>
        <v>0</v>
      </c>
      <c r="L323" s="44">
        <f t="shared" si="62"/>
        <v>0</v>
      </c>
      <c r="M323" s="44">
        <f t="shared" si="62"/>
        <v>0</v>
      </c>
      <c r="N323" s="44">
        <f t="shared" si="62"/>
        <v>0</v>
      </c>
      <c r="O323" s="44">
        <f t="shared" si="62"/>
        <v>0</v>
      </c>
      <c r="P323" s="44">
        <f t="shared" si="62"/>
        <v>0</v>
      </c>
      <c r="Q323" s="44">
        <f t="shared" si="62"/>
        <v>0</v>
      </c>
      <c r="R323" s="44">
        <f t="shared" si="62"/>
        <v>0</v>
      </c>
      <c r="S323" s="44">
        <f t="shared" si="62"/>
        <v>0</v>
      </c>
      <c r="T323" s="44">
        <f t="shared" si="62"/>
        <v>0</v>
      </c>
      <c r="U323" s="44">
        <f t="shared" si="62"/>
        <v>0</v>
      </c>
      <c r="V323" s="44">
        <f t="shared" si="62"/>
        <v>0</v>
      </c>
      <c r="W323" s="44">
        <f t="shared" si="62"/>
        <v>0</v>
      </c>
      <c r="X323" s="44">
        <f t="shared" si="62"/>
        <v>0</v>
      </c>
      <c r="Y323" s="44">
        <f t="shared" si="62"/>
        <v>0</v>
      </c>
      <c r="Z323" s="44">
        <f t="shared" si="62"/>
        <v>0</v>
      </c>
      <c r="AA323" s="44">
        <f t="shared" si="62"/>
        <v>0</v>
      </c>
      <c r="AB323" s="44">
        <f t="shared" si="62"/>
        <v>0</v>
      </c>
      <c r="AC323" s="44">
        <f t="shared" si="62"/>
        <v>0</v>
      </c>
      <c r="AD323" s="44">
        <f t="shared" si="62"/>
        <v>0</v>
      </c>
      <c r="AE323" s="44">
        <f t="shared" si="62"/>
        <v>0</v>
      </c>
      <c r="AF323" s="44">
        <f t="shared" si="62"/>
        <v>0</v>
      </c>
      <c r="AG323" s="44">
        <f t="shared" si="62"/>
        <v>0</v>
      </c>
      <c r="AH323" s="44">
        <f t="shared" si="62"/>
        <v>0</v>
      </c>
      <c r="AI323" s="44">
        <f t="shared" si="62"/>
        <v>0</v>
      </c>
      <c r="AJ323" s="3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</row>
    <row r="324" spans="3:49" hidden="1" x14ac:dyDescent="0.45">
      <c r="C324" s="30" t="s">
        <v>105</v>
      </c>
      <c r="D324" s="30"/>
      <c r="E324" s="42">
        <f>IF(ISERR(--TEXT(E69,"0!:00")),0,IF(--TEXT(E69,"0!:00") &lt; E323,--TEXT(E69 + 2400,"0!:00"),--TEXT(E69,"0!:00")))</f>
        <v>0</v>
      </c>
      <c r="F324" s="44">
        <f t="shared" ref="F324:AI324" si="63">IF(ISERR(--TEXT(F69,"0!:00")),0,IF(--TEXT(F69,"0!:00") &lt; F323,--TEXT(F69 + 2400,"0!:00"),--TEXT(F69,"0!:00")))</f>
        <v>0</v>
      </c>
      <c r="G324" s="44">
        <f t="shared" si="63"/>
        <v>0</v>
      </c>
      <c r="H324" s="44">
        <f t="shared" si="63"/>
        <v>0</v>
      </c>
      <c r="I324" s="44">
        <f t="shared" si="63"/>
        <v>0</v>
      </c>
      <c r="J324" s="44">
        <f t="shared" si="63"/>
        <v>0</v>
      </c>
      <c r="K324" s="44">
        <f t="shared" si="63"/>
        <v>0</v>
      </c>
      <c r="L324" s="44">
        <f t="shared" si="63"/>
        <v>0</v>
      </c>
      <c r="M324" s="44">
        <f t="shared" si="63"/>
        <v>0</v>
      </c>
      <c r="N324" s="44">
        <f t="shared" si="63"/>
        <v>0</v>
      </c>
      <c r="O324" s="44">
        <f t="shared" si="63"/>
        <v>0</v>
      </c>
      <c r="P324" s="44">
        <f t="shared" si="63"/>
        <v>0</v>
      </c>
      <c r="Q324" s="44">
        <f t="shared" si="63"/>
        <v>0</v>
      </c>
      <c r="R324" s="44">
        <f t="shared" si="63"/>
        <v>0</v>
      </c>
      <c r="S324" s="44">
        <f t="shared" si="63"/>
        <v>0</v>
      </c>
      <c r="T324" s="44">
        <f t="shared" si="63"/>
        <v>0</v>
      </c>
      <c r="U324" s="44">
        <f t="shared" si="63"/>
        <v>0</v>
      </c>
      <c r="V324" s="44">
        <f t="shared" si="63"/>
        <v>0</v>
      </c>
      <c r="W324" s="44">
        <f t="shared" si="63"/>
        <v>0</v>
      </c>
      <c r="X324" s="44">
        <f t="shared" si="63"/>
        <v>0</v>
      </c>
      <c r="Y324" s="44">
        <f t="shared" si="63"/>
        <v>0</v>
      </c>
      <c r="Z324" s="44">
        <f t="shared" si="63"/>
        <v>0</v>
      </c>
      <c r="AA324" s="44">
        <f t="shared" si="63"/>
        <v>0</v>
      </c>
      <c r="AB324" s="44">
        <f t="shared" si="63"/>
        <v>0</v>
      </c>
      <c r="AC324" s="44">
        <f t="shared" si="63"/>
        <v>0</v>
      </c>
      <c r="AD324" s="44">
        <f t="shared" si="63"/>
        <v>0</v>
      </c>
      <c r="AE324" s="44">
        <f t="shared" si="63"/>
        <v>0</v>
      </c>
      <c r="AF324" s="44">
        <f t="shared" si="63"/>
        <v>0</v>
      </c>
      <c r="AG324" s="44">
        <f t="shared" si="63"/>
        <v>0</v>
      </c>
      <c r="AH324" s="44">
        <f t="shared" si="63"/>
        <v>0</v>
      </c>
      <c r="AI324" s="44">
        <f t="shared" si="63"/>
        <v>0</v>
      </c>
      <c r="AJ324" s="3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</row>
    <row r="325" spans="3:49" hidden="1" x14ac:dyDescent="0.45">
      <c r="C325" s="30" t="s">
        <v>106</v>
      </c>
      <c r="D325" s="30"/>
      <c r="E325" s="30" t="str">
        <f t="shared" ref="E325" si="64">TEXT(E296-E295,"hh:mm")</f>
        <v>00:00</v>
      </c>
      <c r="F325" s="43" t="str">
        <f t="shared" ref="F325:AI325" si="65">TEXT(F296-F295,"hh:mm")</f>
        <v>00:00</v>
      </c>
      <c r="G325" s="43" t="str">
        <f t="shared" si="65"/>
        <v>00:00</v>
      </c>
      <c r="H325" s="43" t="str">
        <f t="shared" si="65"/>
        <v>00:00</v>
      </c>
      <c r="I325" s="43" t="str">
        <f t="shared" si="65"/>
        <v>00:00</v>
      </c>
      <c r="J325" s="43" t="str">
        <f t="shared" si="65"/>
        <v>00:00</v>
      </c>
      <c r="K325" s="43" t="str">
        <f t="shared" si="65"/>
        <v>00:00</v>
      </c>
      <c r="L325" s="43" t="str">
        <f t="shared" si="65"/>
        <v>00:00</v>
      </c>
      <c r="M325" s="43" t="str">
        <f t="shared" si="65"/>
        <v>00:00</v>
      </c>
      <c r="N325" s="43" t="str">
        <f t="shared" si="65"/>
        <v>00:00</v>
      </c>
      <c r="O325" s="43" t="str">
        <f t="shared" si="65"/>
        <v>00:00</v>
      </c>
      <c r="P325" s="43" t="str">
        <f t="shared" si="65"/>
        <v>00:00</v>
      </c>
      <c r="Q325" s="43" t="str">
        <f t="shared" si="65"/>
        <v>00:00</v>
      </c>
      <c r="R325" s="43" t="str">
        <f t="shared" si="65"/>
        <v>00:00</v>
      </c>
      <c r="S325" s="43" t="str">
        <f t="shared" si="65"/>
        <v>00:00</v>
      </c>
      <c r="T325" s="43" t="str">
        <f t="shared" si="65"/>
        <v>00:00</v>
      </c>
      <c r="U325" s="43" t="str">
        <f t="shared" si="65"/>
        <v>00:00</v>
      </c>
      <c r="V325" s="43" t="str">
        <f t="shared" si="65"/>
        <v>00:00</v>
      </c>
      <c r="W325" s="43" t="str">
        <f t="shared" si="65"/>
        <v>00:00</v>
      </c>
      <c r="X325" s="43" t="str">
        <f t="shared" si="65"/>
        <v>00:00</v>
      </c>
      <c r="Y325" s="43" t="str">
        <f t="shared" si="65"/>
        <v>00:00</v>
      </c>
      <c r="Z325" s="43" t="str">
        <f t="shared" si="65"/>
        <v>00:00</v>
      </c>
      <c r="AA325" s="43" t="str">
        <f t="shared" si="65"/>
        <v>00:00</v>
      </c>
      <c r="AB325" s="43" t="str">
        <f t="shared" si="65"/>
        <v>00:00</v>
      </c>
      <c r="AC325" s="43" t="str">
        <f t="shared" si="65"/>
        <v>00:00</v>
      </c>
      <c r="AD325" s="43" t="str">
        <f t="shared" si="65"/>
        <v>00:00</v>
      </c>
      <c r="AE325" s="43" t="str">
        <f t="shared" si="65"/>
        <v>00:00</v>
      </c>
      <c r="AF325" s="43" t="str">
        <f t="shared" si="65"/>
        <v>00:00</v>
      </c>
      <c r="AG325" s="43" t="str">
        <f t="shared" si="65"/>
        <v>00:00</v>
      </c>
      <c r="AH325" s="43" t="str">
        <f t="shared" si="65"/>
        <v>00:00</v>
      </c>
      <c r="AI325" s="43" t="str">
        <f t="shared" si="65"/>
        <v>00:00</v>
      </c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</row>
    <row r="326" spans="3:49" hidden="1" x14ac:dyDescent="0.45">
      <c r="C326" s="30" t="s">
        <v>107</v>
      </c>
      <c r="D326" s="30"/>
      <c r="E326" s="30" t="str">
        <f t="shared" ref="E326" si="66">TEXT(E298-E297,"hh:mm")</f>
        <v>00:00</v>
      </c>
      <c r="F326" s="43" t="str">
        <f t="shared" ref="F326:AI326" si="67">TEXT(F298-F297,"hh:mm")</f>
        <v>00:00</v>
      </c>
      <c r="G326" s="43" t="str">
        <f t="shared" si="67"/>
        <v>00:00</v>
      </c>
      <c r="H326" s="43" t="str">
        <f t="shared" si="67"/>
        <v>00:00</v>
      </c>
      <c r="I326" s="43" t="str">
        <f t="shared" si="67"/>
        <v>00:00</v>
      </c>
      <c r="J326" s="43" t="str">
        <f t="shared" si="67"/>
        <v>00:00</v>
      </c>
      <c r="K326" s="43" t="str">
        <f t="shared" si="67"/>
        <v>00:00</v>
      </c>
      <c r="L326" s="43" t="str">
        <f t="shared" si="67"/>
        <v>00:00</v>
      </c>
      <c r="M326" s="43" t="str">
        <f t="shared" si="67"/>
        <v>00:00</v>
      </c>
      <c r="N326" s="43" t="str">
        <f t="shared" si="67"/>
        <v>00:00</v>
      </c>
      <c r="O326" s="43" t="str">
        <f t="shared" si="67"/>
        <v>00:00</v>
      </c>
      <c r="P326" s="43" t="str">
        <f t="shared" si="67"/>
        <v>00:00</v>
      </c>
      <c r="Q326" s="43" t="str">
        <f t="shared" si="67"/>
        <v>00:00</v>
      </c>
      <c r="R326" s="43" t="str">
        <f t="shared" si="67"/>
        <v>00:00</v>
      </c>
      <c r="S326" s="43" t="str">
        <f t="shared" si="67"/>
        <v>00:00</v>
      </c>
      <c r="T326" s="43" t="str">
        <f t="shared" si="67"/>
        <v>00:00</v>
      </c>
      <c r="U326" s="43" t="str">
        <f t="shared" si="67"/>
        <v>00:00</v>
      </c>
      <c r="V326" s="43" t="str">
        <f t="shared" si="67"/>
        <v>00:00</v>
      </c>
      <c r="W326" s="43" t="str">
        <f t="shared" si="67"/>
        <v>00:00</v>
      </c>
      <c r="X326" s="43" t="str">
        <f t="shared" si="67"/>
        <v>00:00</v>
      </c>
      <c r="Y326" s="43" t="str">
        <f t="shared" si="67"/>
        <v>00:00</v>
      </c>
      <c r="Z326" s="43" t="str">
        <f t="shared" si="67"/>
        <v>00:00</v>
      </c>
      <c r="AA326" s="43" t="str">
        <f t="shared" si="67"/>
        <v>00:00</v>
      </c>
      <c r="AB326" s="43" t="str">
        <f t="shared" si="67"/>
        <v>00:00</v>
      </c>
      <c r="AC326" s="43" t="str">
        <f t="shared" si="67"/>
        <v>00:00</v>
      </c>
      <c r="AD326" s="43" t="str">
        <f t="shared" si="67"/>
        <v>00:00</v>
      </c>
      <c r="AE326" s="43" t="str">
        <f t="shared" si="67"/>
        <v>00:00</v>
      </c>
      <c r="AF326" s="43" t="str">
        <f t="shared" si="67"/>
        <v>00:00</v>
      </c>
      <c r="AG326" s="43" t="str">
        <f t="shared" si="67"/>
        <v>00:00</v>
      </c>
      <c r="AH326" s="43" t="str">
        <f t="shared" si="67"/>
        <v>00:00</v>
      </c>
      <c r="AI326" s="43" t="str">
        <f t="shared" si="67"/>
        <v>00:00</v>
      </c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</row>
    <row r="327" spans="3:49" hidden="1" x14ac:dyDescent="0.45">
      <c r="C327" s="30" t="s">
        <v>108</v>
      </c>
      <c r="D327" s="30"/>
      <c r="E327" s="30" t="str">
        <f t="shared" ref="E327" si="68">TEXT(E300-E299,"hh:mm")</f>
        <v>00:00</v>
      </c>
      <c r="F327" s="43" t="str">
        <f t="shared" ref="F327:AI327" si="69">TEXT(F300-F299,"hh:mm")</f>
        <v>00:00</v>
      </c>
      <c r="G327" s="43" t="str">
        <f t="shared" si="69"/>
        <v>00:00</v>
      </c>
      <c r="H327" s="43" t="str">
        <f t="shared" si="69"/>
        <v>00:00</v>
      </c>
      <c r="I327" s="43" t="str">
        <f t="shared" si="69"/>
        <v>00:00</v>
      </c>
      <c r="J327" s="43" t="str">
        <f t="shared" si="69"/>
        <v>00:00</v>
      </c>
      <c r="K327" s="43" t="str">
        <f t="shared" si="69"/>
        <v>00:00</v>
      </c>
      <c r="L327" s="43" t="str">
        <f t="shared" si="69"/>
        <v>00:00</v>
      </c>
      <c r="M327" s="43" t="str">
        <f t="shared" si="69"/>
        <v>00:00</v>
      </c>
      <c r="N327" s="43" t="str">
        <f t="shared" si="69"/>
        <v>00:00</v>
      </c>
      <c r="O327" s="43" t="str">
        <f t="shared" si="69"/>
        <v>00:00</v>
      </c>
      <c r="P327" s="43" t="str">
        <f t="shared" si="69"/>
        <v>00:00</v>
      </c>
      <c r="Q327" s="43" t="str">
        <f t="shared" si="69"/>
        <v>00:00</v>
      </c>
      <c r="R327" s="43" t="str">
        <f t="shared" si="69"/>
        <v>00:00</v>
      </c>
      <c r="S327" s="43" t="str">
        <f t="shared" si="69"/>
        <v>00:00</v>
      </c>
      <c r="T327" s="43" t="str">
        <f t="shared" si="69"/>
        <v>00:00</v>
      </c>
      <c r="U327" s="43" t="str">
        <f t="shared" si="69"/>
        <v>00:00</v>
      </c>
      <c r="V327" s="43" t="str">
        <f t="shared" si="69"/>
        <v>00:00</v>
      </c>
      <c r="W327" s="43" t="str">
        <f t="shared" si="69"/>
        <v>00:00</v>
      </c>
      <c r="X327" s="43" t="str">
        <f t="shared" si="69"/>
        <v>00:00</v>
      </c>
      <c r="Y327" s="43" t="str">
        <f t="shared" si="69"/>
        <v>00:00</v>
      </c>
      <c r="Z327" s="43" t="str">
        <f t="shared" si="69"/>
        <v>00:00</v>
      </c>
      <c r="AA327" s="43" t="str">
        <f t="shared" si="69"/>
        <v>00:00</v>
      </c>
      <c r="AB327" s="43" t="str">
        <f t="shared" si="69"/>
        <v>00:00</v>
      </c>
      <c r="AC327" s="43" t="str">
        <f t="shared" si="69"/>
        <v>00:00</v>
      </c>
      <c r="AD327" s="43" t="str">
        <f t="shared" si="69"/>
        <v>00:00</v>
      </c>
      <c r="AE327" s="43" t="str">
        <f t="shared" si="69"/>
        <v>00:00</v>
      </c>
      <c r="AF327" s="43" t="str">
        <f t="shared" si="69"/>
        <v>00:00</v>
      </c>
      <c r="AG327" s="43" t="str">
        <f t="shared" si="69"/>
        <v>00:00</v>
      </c>
      <c r="AH327" s="43" t="str">
        <f t="shared" si="69"/>
        <v>00:00</v>
      </c>
      <c r="AI327" s="43" t="str">
        <f t="shared" si="69"/>
        <v>00:00</v>
      </c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</row>
    <row r="328" spans="3:49" hidden="1" x14ac:dyDescent="0.45">
      <c r="C328" s="30" t="s">
        <v>109</v>
      </c>
      <c r="D328" s="30"/>
      <c r="E328" s="30" t="str">
        <f t="shared" ref="E328" si="70">TEXT(E302-E301,"hh:mm")</f>
        <v>00:00</v>
      </c>
      <c r="F328" s="43" t="str">
        <f t="shared" ref="F328:AI328" si="71">TEXT(F302-F301,"hh:mm")</f>
        <v>00:00</v>
      </c>
      <c r="G328" s="43" t="str">
        <f t="shared" si="71"/>
        <v>00:00</v>
      </c>
      <c r="H328" s="43" t="str">
        <f t="shared" si="71"/>
        <v>00:00</v>
      </c>
      <c r="I328" s="43" t="str">
        <f t="shared" si="71"/>
        <v>00:00</v>
      </c>
      <c r="J328" s="43" t="str">
        <f t="shared" si="71"/>
        <v>00:00</v>
      </c>
      <c r="K328" s="43" t="str">
        <f t="shared" si="71"/>
        <v>00:00</v>
      </c>
      <c r="L328" s="43" t="str">
        <f t="shared" si="71"/>
        <v>00:00</v>
      </c>
      <c r="M328" s="43" t="str">
        <f t="shared" si="71"/>
        <v>00:00</v>
      </c>
      <c r="N328" s="43" t="str">
        <f t="shared" si="71"/>
        <v>00:00</v>
      </c>
      <c r="O328" s="43" t="str">
        <f t="shared" si="71"/>
        <v>00:00</v>
      </c>
      <c r="P328" s="43" t="str">
        <f t="shared" si="71"/>
        <v>00:00</v>
      </c>
      <c r="Q328" s="43" t="str">
        <f t="shared" si="71"/>
        <v>00:00</v>
      </c>
      <c r="R328" s="43" t="str">
        <f t="shared" si="71"/>
        <v>00:00</v>
      </c>
      <c r="S328" s="43" t="str">
        <f t="shared" si="71"/>
        <v>00:00</v>
      </c>
      <c r="T328" s="43" t="str">
        <f t="shared" si="71"/>
        <v>00:00</v>
      </c>
      <c r="U328" s="43" t="str">
        <f t="shared" si="71"/>
        <v>00:00</v>
      </c>
      <c r="V328" s="43" t="str">
        <f t="shared" si="71"/>
        <v>00:00</v>
      </c>
      <c r="W328" s="43" t="str">
        <f t="shared" si="71"/>
        <v>00:00</v>
      </c>
      <c r="X328" s="43" t="str">
        <f t="shared" si="71"/>
        <v>00:00</v>
      </c>
      <c r="Y328" s="43" t="str">
        <f t="shared" si="71"/>
        <v>00:00</v>
      </c>
      <c r="Z328" s="43" t="str">
        <f t="shared" si="71"/>
        <v>00:00</v>
      </c>
      <c r="AA328" s="43" t="str">
        <f t="shared" si="71"/>
        <v>00:00</v>
      </c>
      <c r="AB328" s="43" t="str">
        <f t="shared" si="71"/>
        <v>00:00</v>
      </c>
      <c r="AC328" s="43" t="str">
        <f t="shared" si="71"/>
        <v>00:00</v>
      </c>
      <c r="AD328" s="43" t="str">
        <f t="shared" si="71"/>
        <v>00:00</v>
      </c>
      <c r="AE328" s="43" t="str">
        <f t="shared" si="71"/>
        <v>00:00</v>
      </c>
      <c r="AF328" s="43" t="str">
        <f t="shared" si="71"/>
        <v>00:00</v>
      </c>
      <c r="AG328" s="43" t="str">
        <f t="shared" si="71"/>
        <v>00:00</v>
      </c>
      <c r="AH328" s="43" t="str">
        <f t="shared" si="71"/>
        <v>00:00</v>
      </c>
      <c r="AI328" s="43" t="str">
        <f t="shared" si="71"/>
        <v>00:00</v>
      </c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</row>
    <row r="329" spans="3:49" hidden="1" x14ac:dyDescent="0.45">
      <c r="C329" s="30" t="s">
        <v>110</v>
      </c>
      <c r="D329" s="30"/>
      <c r="E329" s="30" t="str">
        <f t="shared" ref="E329" si="72">TEXT(E304-E303,"hh:mm")</f>
        <v>00:00</v>
      </c>
      <c r="F329" s="43" t="str">
        <f t="shared" ref="F329:AI329" si="73">TEXT(F304-F303,"hh:mm")</f>
        <v>00:00</v>
      </c>
      <c r="G329" s="43" t="str">
        <f t="shared" si="73"/>
        <v>00:00</v>
      </c>
      <c r="H329" s="43" t="str">
        <f t="shared" si="73"/>
        <v>00:00</v>
      </c>
      <c r="I329" s="43" t="str">
        <f t="shared" si="73"/>
        <v>00:00</v>
      </c>
      <c r="J329" s="43" t="str">
        <f t="shared" si="73"/>
        <v>00:00</v>
      </c>
      <c r="K329" s="43" t="str">
        <f t="shared" si="73"/>
        <v>00:00</v>
      </c>
      <c r="L329" s="43" t="str">
        <f t="shared" si="73"/>
        <v>00:00</v>
      </c>
      <c r="M329" s="43" t="str">
        <f t="shared" si="73"/>
        <v>00:00</v>
      </c>
      <c r="N329" s="43" t="str">
        <f t="shared" si="73"/>
        <v>00:00</v>
      </c>
      <c r="O329" s="43" t="str">
        <f t="shared" si="73"/>
        <v>00:00</v>
      </c>
      <c r="P329" s="43" t="str">
        <f t="shared" si="73"/>
        <v>00:00</v>
      </c>
      <c r="Q329" s="43" t="str">
        <f t="shared" si="73"/>
        <v>00:00</v>
      </c>
      <c r="R329" s="43" t="str">
        <f t="shared" si="73"/>
        <v>00:00</v>
      </c>
      <c r="S329" s="43" t="str">
        <f t="shared" si="73"/>
        <v>00:00</v>
      </c>
      <c r="T329" s="43" t="str">
        <f t="shared" si="73"/>
        <v>00:00</v>
      </c>
      <c r="U329" s="43" t="str">
        <f t="shared" si="73"/>
        <v>00:00</v>
      </c>
      <c r="V329" s="43" t="str">
        <f t="shared" si="73"/>
        <v>00:00</v>
      </c>
      <c r="W329" s="43" t="str">
        <f t="shared" si="73"/>
        <v>00:00</v>
      </c>
      <c r="X329" s="43" t="str">
        <f t="shared" si="73"/>
        <v>00:00</v>
      </c>
      <c r="Y329" s="43" t="str">
        <f t="shared" si="73"/>
        <v>00:00</v>
      </c>
      <c r="Z329" s="43" t="str">
        <f t="shared" si="73"/>
        <v>00:00</v>
      </c>
      <c r="AA329" s="43" t="str">
        <f t="shared" si="73"/>
        <v>00:00</v>
      </c>
      <c r="AB329" s="43" t="str">
        <f t="shared" si="73"/>
        <v>00:00</v>
      </c>
      <c r="AC329" s="43" t="str">
        <f t="shared" si="73"/>
        <v>00:00</v>
      </c>
      <c r="AD329" s="43" t="str">
        <f t="shared" si="73"/>
        <v>00:00</v>
      </c>
      <c r="AE329" s="43" t="str">
        <f t="shared" si="73"/>
        <v>00:00</v>
      </c>
      <c r="AF329" s="43" t="str">
        <f t="shared" si="73"/>
        <v>00:00</v>
      </c>
      <c r="AG329" s="43" t="str">
        <f t="shared" si="73"/>
        <v>00:00</v>
      </c>
      <c r="AH329" s="43" t="str">
        <f t="shared" si="73"/>
        <v>00:00</v>
      </c>
      <c r="AI329" s="43" t="str">
        <f t="shared" si="73"/>
        <v>00:00</v>
      </c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</row>
    <row r="330" spans="3:49" hidden="1" x14ac:dyDescent="0.45">
      <c r="C330" s="30" t="s">
        <v>111</v>
      </c>
      <c r="D330" s="30"/>
      <c r="E330" s="30" t="str">
        <f t="shared" ref="E330" si="74">TEXT(E306-E305,"hh:mm")</f>
        <v>00:00</v>
      </c>
      <c r="F330" s="43" t="str">
        <f t="shared" ref="F330:AI330" si="75">TEXT(F306-F305,"hh:mm")</f>
        <v>00:00</v>
      </c>
      <c r="G330" s="43" t="str">
        <f t="shared" si="75"/>
        <v>00:00</v>
      </c>
      <c r="H330" s="43" t="str">
        <f t="shared" si="75"/>
        <v>00:00</v>
      </c>
      <c r="I330" s="43" t="str">
        <f t="shared" si="75"/>
        <v>00:00</v>
      </c>
      <c r="J330" s="43" t="str">
        <f t="shared" si="75"/>
        <v>00:00</v>
      </c>
      <c r="K330" s="43" t="str">
        <f t="shared" si="75"/>
        <v>00:00</v>
      </c>
      <c r="L330" s="43" t="str">
        <f t="shared" si="75"/>
        <v>00:00</v>
      </c>
      <c r="M330" s="43" t="str">
        <f t="shared" si="75"/>
        <v>00:00</v>
      </c>
      <c r="N330" s="43" t="str">
        <f t="shared" si="75"/>
        <v>00:00</v>
      </c>
      <c r="O330" s="43" t="str">
        <f t="shared" si="75"/>
        <v>00:00</v>
      </c>
      <c r="P330" s="43" t="str">
        <f t="shared" si="75"/>
        <v>00:00</v>
      </c>
      <c r="Q330" s="43" t="str">
        <f t="shared" si="75"/>
        <v>00:00</v>
      </c>
      <c r="R330" s="43" t="str">
        <f t="shared" si="75"/>
        <v>00:00</v>
      </c>
      <c r="S330" s="43" t="str">
        <f t="shared" si="75"/>
        <v>00:00</v>
      </c>
      <c r="T330" s="43" t="str">
        <f t="shared" si="75"/>
        <v>00:00</v>
      </c>
      <c r="U330" s="43" t="str">
        <f t="shared" si="75"/>
        <v>00:00</v>
      </c>
      <c r="V330" s="43" t="str">
        <f t="shared" si="75"/>
        <v>00:00</v>
      </c>
      <c r="W330" s="43" t="str">
        <f t="shared" si="75"/>
        <v>00:00</v>
      </c>
      <c r="X330" s="43" t="str">
        <f t="shared" si="75"/>
        <v>00:00</v>
      </c>
      <c r="Y330" s="43" t="str">
        <f t="shared" si="75"/>
        <v>00:00</v>
      </c>
      <c r="Z330" s="43" t="str">
        <f t="shared" si="75"/>
        <v>00:00</v>
      </c>
      <c r="AA330" s="43" t="str">
        <f t="shared" si="75"/>
        <v>00:00</v>
      </c>
      <c r="AB330" s="43" t="str">
        <f t="shared" si="75"/>
        <v>00:00</v>
      </c>
      <c r="AC330" s="43" t="str">
        <f t="shared" si="75"/>
        <v>00:00</v>
      </c>
      <c r="AD330" s="43" t="str">
        <f t="shared" si="75"/>
        <v>00:00</v>
      </c>
      <c r="AE330" s="43" t="str">
        <f t="shared" si="75"/>
        <v>00:00</v>
      </c>
      <c r="AF330" s="43" t="str">
        <f t="shared" si="75"/>
        <v>00:00</v>
      </c>
      <c r="AG330" s="43" t="str">
        <f t="shared" si="75"/>
        <v>00:00</v>
      </c>
      <c r="AH330" s="43" t="str">
        <f t="shared" si="75"/>
        <v>00:00</v>
      </c>
      <c r="AI330" s="43" t="str">
        <f t="shared" si="75"/>
        <v>00:00</v>
      </c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</row>
    <row r="331" spans="3:49" hidden="1" x14ac:dyDescent="0.45">
      <c r="C331" s="30" t="s">
        <v>112</v>
      </c>
      <c r="D331" s="30"/>
      <c r="E331" s="30" t="str">
        <f t="shared" ref="E331" si="76">TEXT(E308-E307,"hh:mm")</f>
        <v>00:00</v>
      </c>
      <c r="F331" s="43" t="str">
        <f t="shared" ref="F331:AI331" si="77">TEXT(F308-F307,"hh:mm")</f>
        <v>00:00</v>
      </c>
      <c r="G331" s="43" t="str">
        <f t="shared" si="77"/>
        <v>00:00</v>
      </c>
      <c r="H331" s="43" t="str">
        <f t="shared" si="77"/>
        <v>00:00</v>
      </c>
      <c r="I331" s="43" t="str">
        <f t="shared" si="77"/>
        <v>00:00</v>
      </c>
      <c r="J331" s="43" t="str">
        <f t="shared" si="77"/>
        <v>00:00</v>
      </c>
      <c r="K331" s="43" t="str">
        <f t="shared" si="77"/>
        <v>00:00</v>
      </c>
      <c r="L331" s="43" t="str">
        <f t="shared" si="77"/>
        <v>00:00</v>
      </c>
      <c r="M331" s="43" t="str">
        <f t="shared" si="77"/>
        <v>00:00</v>
      </c>
      <c r="N331" s="43" t="str">
        <f t="shared" si="77"/>
        <v>00:00</v>
      </c>
      <c r="O331" s="43" t="str">
        <f t="shared" si="77"/>
        <v>00:00</v>
      </c>
      <c r="P331" s="43" t="str">
        <f t="shared" si="77"/>
        <v>00:00</v>
      </c>
      <c r="Q331" s="43" t="str">
        <f t="shared" si="77"/>
        <v>00:00</v>
      </c>
      <c r="R331" s="43" t="str">
        <f t="shared" si="77"/>
        <v>00:00</v>
      </c>
      <c r="S331" s="43" t="str">
        <f t="shared" si="77"/>
        <v>00:00</v>
      </c>
      <c r="T331" s="43" t="str">
        <f t="shared" si="77"/>
        <v>00:00</v>
      </c>
      <c r="U331" s="43" t="str">
        <f t="shared" si="77"/>
        <v>00:00</v>
      </c>
      <c r="V331" s="43" t="str">
        <f t="shared" si="77"/>
        <v>00:00</v>
      </c>
      <c r="W331" s="43" t="str">
        <f t="shared" si="77"/>
        <v>00:00</v>
      </c>
      <c r="X331" s="43" t="str">
        <f t="shared" si="77"/>
        <v>00:00</v>
      </c>
      <c r="Y331" s="43" t="str">
        <f t="shared" si="77"/>
        <v>00:00</v>
      </c>
      <c r="Z331" s="43" t="str">
        <f t="shared" si="77"/>
        <v>00:00</v>
      </c>
      <c r="AA331" s="43" t="str">
        <f t="shared" si="77"/>
        <v>00:00</v>
      </c>
      <c r="AB331" s="43" t="str">
        <f t="shared" si="77"/>
        <v>00:00</v>
      </c>
      <c r="AC331" s="43" t="str">
        <f t="shared" si="77"/>
        <v>00:00</v>
      </c>
      <c r="AD331" s="43" t="str">
        <f t="shared" si="77"/>
        <v>00:00</v>
      </c>
      <c r="AE331" s="43" t="str">
        <f t="shared" si="77"/>
        <v>00:00</v>
      </c>
      <c r="AF331" s="43" t="str">
        <f t="shared" si="77"/>
        <v>00:00</v>
      </c>
      <c r="AG331" s="43" t="str">
        <f t="shared" si="77"/>
        <v>00:00</v>
      </c>
      <c r="AH331" s="43" t="str">
        <f t="shared" si="77"/>
        <v>00:00</v>
      </c>
      <c r="AI331" s="43" t="str">
        <f t="shared" si="77"/>
        <v>00:00</v>
      </c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</row>
    <row r="332" spans="3:49" hidden="1" x14ac:dyDescent="0.45">
      <c r="C332" s="30" t="s">
        <v>113</v>
      </c>
      <c r="D332" s="30"/>
      <c r="E332" s="30" t="str">
        <f t="shared" ref="E332" si="78">TEXT(E310-E309,"hh:mm")</f>
        <v>00:00</v>
      </c>
      <c r="F332" s="43" t="str">
        <f t="shared" ref="F332:AI332" si="79">TEXT(F310-F309,"hh:mm")</f>
        <v>00:00</v>
      </c>
      <c r="G332" s="43" t="str">
        <f t="shared" si="79"/>
        <v>00:00</v>
      </c>
      <c r="H332" s="43" t="str">
        <f t="shared" si="79"/>
        <v>00:00</v>
      </c>
      <c r="I332" s="43" t="str">
        <f t="shared" si="79"/>
        <v>00:00</v>
      </c>
      <c r="J332" s="43" t="str">
        <f t="shared" si="79"/>
        <v>00:00</v>
      </c>
      <c r="K332" s="43" t="str">
        <f t="shared" si="79"/>
        <v>00:00</v>
      </c>
      <c r="L332" s="43" t="str">
        <f t="shared" si="79"/>
        <v>00:00</v>
      </c>
      <c r="M332" s="43" t="str">
        <f t="shared" si="79"/>
        <v>00:00</v>
      </c>
      <c r="N332" s="43" t="str">
        <f t="shared" si="79"/>
        <v>00:00</v>
      </c>
      <c r="O332" s="43" t="str">
        <f t="shared" si="79"/>
        <v>00:00</v>
      </c>
      <c r="P332" s="43" t="str">
        <f t="shared" si="79"/>
        <v>00:00</v>
      </c>
      <c r="Q332" s="43" t="str">
        <f t="shared" si="79"/>
        <v>00:00</v>
      </c>
      <c r="R332" s="43" t="str">
        <f t="shared" si="79"/>
        <v>00:00</v>
      </c>
      <c r="S332" s="43" t="str">
        <f t="shared" si="79"/>
        <v>00:00</v>
      </c>
      <c r="T332" s="43" t="str">
        <f t="shared" si="79"/>
        <v>00:00</v>
      </c>
      <c r="U332" s="43" t="str">
        <f t="shared" si="79"/>
        <v>00:00</v>
      </c>
      <c r="V332" s="43" t="str">
        <f t="shared" si="79"/>
        <v>00:00</v>
      </c>
      <c r="W332" s="43" t="str">
        <f t="shared" si="79"/>
        <v>00:00</v>
      </c>
      <c r="X332" s="43" t="str">
        <f t="shared" si="79"/>
        <v>00:00</v>
      </c>
      <c r="Y332" s="43" t="str">
        <f t="shared" si="79"/>
        <v>00:00</v>
      </c>
      <c r="Z332" s="43" t="str">
        <f t="shared" si="79"/>
        <v>00:00</v>
      </c>
      <c r="AA332" s="43" t="str">
        <f t="shared" si="79"/>
        <v>00:00</v>
      </c>
      <c r="AB332" s="43" t="str">
        <f t="shared" si="79"/>
        <v>00:00</v>
      </c>
      <c r="AC332" s="43" t="str">
        <f t="shared" si="79"/>
        <v>00:00</v>
      </c>
      <c r="AD332" s="43" t="str">
        <f t="shared" si="79"/>
        <v>00:00</v>
      </c>
      <c r="AE332" s="43" t="str">
        <f t="shared" si="79"/>
        <v>00:00</v>
      </c>
      <c r="AF332" s="43" t="str">
        <f t="shared" si="79"/>
        <v>00:00</v>
      </c>
      <c r="AG332" s="43" t="str">
        <f t="shared" si="79"/>
        <v>00:00</v>
      </c>
      <c r="AH332" s="43" t="str">
        <f t="shared" si="79"/>
        <v>00:00</v>
      </c>
      <c r="AI332" s="43" t="str">
        <f t="shared" si="79"/>
        <v>00:00</v>
      </c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</row>
    <row r="333" spans="3:49" hidden="1" x14ac:dyDescent="0.45">
      <c r="C333" s="30" t="s">
        <v>114</v>
      </c>
      <c r="D333" s="30"/>
      <c r="E333" s="30" t="str">
        <f t="shared" ref="E333" si="80">TEXT(E312-E311,"hh:mm")</f>
        <v>00:00</v>
      </c>
      <c r="F333" s="43" t="str">
        <f t="shared" ref="F333:AI333" si="81">TEXT(F312-F311,"hh:mm")</f>
        <v>00:00</v>
      </c>
      <c r="G333" s="43" t="str">
        <f t="shared" si="81"/>
        <v>00:00</v>
      </c>
      <c r="H333" s="43" t="str">
        <f t="shared" si="81"/>
        <v>00:00</v>
      </c>
      <c r="I333" s="43" t="str">
        <f t="shared" si="81"/>
        <v>00:00</v>
      </c>
      <c r="J333" s="43" t="str">
        <f t="shared" si="81"/>
        <v>00:00</v>
      </c>
      <c r="K333" s="43" t="str">
        <f t="shared" si="81"/>
        <v>00:00</v>
      </c>
      <c r="L333" s="43" t="str">
        <f t="shared" si="81"/>
        <v>00:00</v>
      </c>
      <c r="M333" s="43" t="str">
        <f t="shared" si="81"/>
        <v>00:00</v>
      </c>
      <c r="N333" s="43" t="str">
        <f t="shared" si="81"/>
        <v>00:00</v>
      </c>
      <c r="O333" s="43" t="str">
        <f t="shared" si="81"/>
        <v>00:00</v>
      </c>
      <c r="P333" s="43" t="str">
        <f t="shared" si="81"/>
        <v>00:00</v>
      </c>
      <c r="Q333" s="43" t="str">
        <f t="shared" si="81"/>
        <v>00:00</v>
      </c>
      <c r="R333" s="43" t="str">
        <f t="shared" si="81"/>
        <v>00:00</v>
      </c>
      <c r="S333" s="43" t="str">
        <f t="shared" si="81"/>
        <v>00:00</v>
      </c>
      <c r="T333" s="43" t="str">
        <f t="shared" si="81"/>
        <v>00:00</v>
      </c>
      <c r="U333" s="43" t="str">
        <f t="shared" si="81"/>
        <v>00:00</v>
      </c>
      <c r="V333" s="43" t="str">
        <f t="shared" si="81"/>
        <v>00:00</v>
      </c>
      <c r="W333" s="43" t="str">
        <f t="shared" si="81"/>
        <v>00:00</v>
      </c>
      <c r="X333" s="43" t="str">
        <f t="shared" si="81"/>
        <v>00:00</v>
      </c>
      <c r="Y333" s="43" t="str">
        <f t="shared" si="81"/>
        <v>00:00</v>
      </c>
      <c r="Z333" s="43" t="str">
        <f t="shared" si="81"/>
        <v>00:00</v>
      </c>
      <c r="AA333" s="43" t="str">
        <f t="shared" si="81"/>
        <v>00:00</v>
      </c>
      <c r="AB333" s="43" t="str">
        <f t="shared" si="81"/>
        <v>00:00</v>
      </c>
      <c r="AC333" s="43" t="str">
        <f t="shared" si="81"/>
        <v>00:00</v>
      </c>
      <c r="AD333" s="43" t="str">
        <f t="shared" si="81"/>
        <v>00:00</v>
      </c>
      <c r="AE333" s="43" t="str">
        <f t="shared" si="81"/>
        <v>00:00</v>
      </c>
      <c r="AF333" s="43" t="str">
        <f t="shared" si="81"/>
        <v>00:00</v>
      </c>
      <c r="AG333" s="43" t="str">
        <f t="shared" si="81"/>
        <v>00:00</v>
      </c>
      <c r="AH333" s="43" t="str">
        <f t="shared" si="81"/>
        <v>00:00</v>
      </c>
      <c r="AI333" s="43" t="str">
        <f t="shared" si="81"/>
        <v>00:00</v>
      </c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</row>
    <row r="334" spans="3:49" hidden="1" x14ac:dyDescent="0.45">
      <c r="C334" s="30" t="s">
        <v>115</v>
      </c>
      <c r="D334" s="30"/>
      <c r="E334" s="30" t="str">
        <f t="shared" ref="E334" si="82">TEXT(E314-E313,"hh:mm")</f>
        <v>00:00</v>
      </c>
      <c r="F334" s="43" t="str">
        <f t="shared" ref="F334:AI334" si="83">TEXT(F314-F313,"hh:mm")</f>
        <v>00:00</v>
      </c>
      <c r="G334" s="43" t="str">
        <f t="shared" si="83"/>
        <v>00:00</v>
      </c>
      <c r="H334" s="43" t="str">
        <f t="shared" si="83"/>
        <v>00:00</v>
      </c>
      <c r="I334" s="43" t="str">
        <f t="shared" si="83"/>
        <v>00:00</v>
      </c>
      <c r="J334" s="43" t="str">
        <f t="shared" si="83"/>
        <v>00:00</v>
      </c>
      <c r="K334" s="43" t="str">
        <f t="shared" si="83"/>
        <v>00:00</v>
      </c>
      <c r="L334" s="43" t="str">
        <f t="shared" si="83"/>
        <v>00:00</v>
      </c>
      <c r="M334" s="43" t="str">
        <f t="shared" si="83"/>
        <v>00:00</v>
      </c>
      <c r="N334" s="43" t="str">
        <f t="shared" si="83"/>
        <v>00:00</v>
      </c>
      <c r="O334" s="43" t="str">
        <f t="shared" si="83"/>
        <v>00:00</v>
      </c>
      <c r="P334" s="43" t="str">
        <f t="shared" si="83"/>
        <v>00:00</v>
      </c>
      <c r="Q334" s="43" t="str">
        <f t="shared" si="83"/>
        <v>00:00</v>
      </c>
      <c r="R334" s="43" t="str">
        <f t="shared" si="83"/>
        <v>00:00</v>
      </c>
      <c r="S334" s="43" t="str">
        <f t="shared" si="83"/>
        <v>00:00</v>
      </c>
      <c r="T334" s="43" t="str">
        <f t="shared" si="83"/>
        <v>00:00</v>
      </c>
      <c r="U334" s="43" t="str">
        <f t="shared" si="83"/>
        <v>00:00</v>
      </c>
      <c r="V334" s="43" t="str">
        <f t="shared" si="83"/>
        <v>00:00</v>
      </c>
      <c r="W334" s="43" t="str">
        <f t="shared" si="83"/>
        <v>00:00</v>
      </c>
      <c r="X334" s="43" t="str">
        <f t="shared" si="83"/>
        <v>00:00</v>
      </c>
      <c r="Y334" s="43" t="str">
        <f t="shared" si="83"/>
        <v>00:00</v>
      </c>
      <c r="Z334" s="43" t="str">
        <f t="shared" si="83"/>
        <v>00:00</v>
      </c>
      <c r="AA334" s="43" t="str">
        <f t="shared" si="83"/>
        <v>00:00</v>
      </c>
      <c r="AB334" s="43" t="str">
        <f t="shared" si="83"/>
        <v>00:00</v>
      </c>
      <c r="AC334" s="43" t="str">
        <f t="shared" si="83"/>
        <v>00:00</v>
      </c>
      <c r="AD334" s="43" t="str">
        <f t="shared" si="83"/>
        <v>00:00</v>
      </c>
      <c r="AE334" s="43" t="str">
        <f t="shared" si="83"/>
        <v>00:00</v>
      </c>
      <c r="AF334" s="43" t="str">
        <f t="shared" si="83"/>
        <v>00:00</v>
      </c>
      <c r="AG334" s="43" t="str">
        <f t="shared" si="83"/>
        <v>00:00</v>
      </c>
      <c r="AH334" s="43" t="str">
        <f t="shared" si="83"/>
        <v>00:00</v>
      </c>
      <c r="AI334" s="43" t="str">
        <f t="shared" si="83"/>
        <v>00:00</v>
      </c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</row>
    <row r="335" spans="3:49" hidden="1" x14ac:dyDescent="0.45">
      <c r="C335" s="30" t="s">
        <v>116</v>
      </c>
      <c r="D335" s="30"/>
      <c r="E335" s="30" t="str">
        <f t="shared" ref="E335" si="84">TEXT(E316-E315,"hh:mm")</f>
        <v>00:00</v>
      </c>
      <c r="F335" s="43" t="str">
        <f t="shared" ref="F335:AI335" si="85">TEXT(F316-F315,"hh:mm")</f>
        <v>00:00</v>
      </c>
      <c r="G335" s="43" t="str">
        <f t="shared" si="85"/>
        <v>00:00</v>
      </c>
      <c r="H335" s="43" t="str">
        <f t="shared" si="85"/>
        <v>00:00</v>
      </c>
      <c r="I335" s="43" t="str">
        <f t="shared" si="85"/>
        <v>00:00</v>
      </c>
      <c r="J335" s="43" t="str">
        <f t="shared" si="85"/>
        <v>00:00</v>
      </c>
      <c r="K335" s="43" t="str">
        <f t="shared" si="85"/>
        <v>00:00</v>
      </c>
      <c r="L335" s="43" t="str">
        <f t="shared" si="85"/>
        <v>00:00</v>
      </c>
      <c r="M335" s="43" t="str">
        <f t="shared" si="85"/>
        <v>00:00</v>
      </c>
      <c r="N335" s="43" t="str">
        <f t="shared" si="85"/>
        <v>00:00</v>
      </c>
      <c r="O335" s="43" t="str">
        <f t="shared" si="85"/>
        <v>00:00</v>
      </c>
      <c r="P335" s="43" t="str">
        <f t="shared" si="85"/>
        <v>00:00</v>
      </c>
      <c r="Q335" s="43" t="str">
        <f t="shared" si="85"/>
        <v>00:00</v>
      </c>
      <c r="R335" s="43" t="str">
        <f t="shared" si="85"/>
        <v>00:00</v>
      </c>
      <c r="S335" s="43" t="str">
        <f t="shared" si="85"/>
        <v>00:00</v>
      </c>
      <c r="T335" s="43" t="str">
        <f t="shared" si="85"/>
        <v>00:00</v>
      </c>
      <c r="U335" s="43" t="str">
        <f t="shared" si="85"/>
        <v>00:00</v>
      </c>
      <c r="V335" s="43" t="str">
        <f t="shared" si="85"/>
        <v>00:00</v>
      </c>
      <c r="W335" s="43" t="str">
        <f t="shared" si="85"/>
        <v>00:00</v>
      </c>
      <c r="X335" s="43" t="str">
        <f t="shared" si="85"/>
        <v>00:00</v>
      </c>
      <c r="Y335" s="43" t="str">
        <f t="shared" si="85"/>
        <v>00:00</v>
      </c>
      <c r="Z335" s="43" t="str">
        <f t="shared" si="85"/>
        <v>00:00</v>
      </c>
      <c r="AA335" s="43" t="str">
        <f t="shared" si="85"/>
        <v>00:00</v>
      </c>
      <c r="AB335" s="43" t="str">
        <f t="shared" si="85"/>
        <v>00:00</v>
      </c>
      <c r="AC335" s="43" t="str">
        <f t="shared" si="85"/>
        <v>00:00</v>
      </c>
      <c r="AD335" s="43" t="str">
        <f t="shared" si="85"/>
        <v>00:00</v>
      </c>
      <c r="AE335" s="43" t="str">
        <f t="shared" si="85"/>
        <v>00:00</v>
      </c>
      <c r="AF335" s="43" t="str">
        <f t="shared" si="85"/>
        <v>00:00</v>
      </c>
      <c r="AG335" s="43" t="str">
        <f t="shared" si="85"/>
        <v>00:00</v>
      </c>
      <c r="AH335" s="43" t="str">
        <f t="shared" si="85"/>
        <v>00:00</v>
      </c>
      <c r="AI335" s="43" t="str">
        <f t="shared" si="85"/>
        <v>00:00</v>
      </c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</row>
    <row r="336" spans="3:49" hidden="1" x14ac:dyDescent="0.45">
      <c r="C336" s="30" t="s">
        <v>117</v>
      </c>
      <c r="D336" s="30"/>
      <c r="E336" s="30" t="str">
        <f t="shared" ref="E336" si="86">TEXT(E318-E317,"hh:mm")</f>
        <v>00:00</v>
      </c>
      <c r="F336" s="43" t="str">
        <f t="shared" ref="F336:AI336" si="87">TEXT(F318-F317,"hh:mm")</f>
        <v>00:00</v>
      </c>
      <c r="G336" s="43" t="str">
        <f t="shared" si="87"/>
        <v>00:00</v>
      </c>
      <c r="H336" s="43" t="str">
        <f t="shared" si="87"/>
        <v>00:00</v>
      </c>
      <c r="I336" s="43" t="str">
        <f t="shared" si="87"/>
        <v>00:00</v>
      </c>
      <c r="J336" s="43" t="str">
        <f t="shared" si="87"/>
        <v>00:00</v>
      </c>
      <c r="K336" s="43" t="str">
        <f t="shared" si="87"/>
        <v>00:00</v>
      </c>
      <c r="L336" s="43" t="str">
        <f t="shared" si="87"/>
        <v>00:00</v>
      </c>
      <c r="M336" s="43" t="str">
        <f t="shared" si="87"/>
        <v>00:00</v>
      </c>
      <c r="N336" s="43" t="str">
        <f t="shared" si="87"/>
        <v>00:00</v>
      </c>
      <c r="O336" s="43" t="str">
        <f t="shared" si="87"/>
        <v>00:00</v>
      </c>
      <c r="P336" s="43" t="str">
        <f t="shared" si="87"/>
        <v>00:00</v>
      </c>
      <c r="Q336" s="43" t="str">
        <f t="shared" si="87"/>
        <v>00:00</v>
      </c>
      <c r="R336" s="43" t="str">
        <f t="shared" si="87"/>
        <v>00:00</v>
      </c>
      <c r="S336" s="43" t="str">
        <f t="shared" si="87"/>
        <v>00:00</v>
      </c>
      <c r="T336" s="43" t="str">
        <f t="shared" si="87"/>
        <v>00:00</v>
      </c>
      <c r="U336" s="43" t="str">
        <f t="shared" si="87"/>
        <v>00:00</v>
      </c>
      <c r="V336" s="43" t="str">
        <f t="shared" si="87"/>
        <v>00:00</v>
      </c>
      <c r="W336" s="43" t="str">
        <f t="shared" si="87"/>
        <v>00:00</v>
      </c>
      <c r="X336" s="43" t="str">
        <f t="shared" si="87"/>
        <v>00:00</v>
      </c>
      <c r="Y336" s="43" t="str">
        <f t="shared" si="87"/>
        <v>00:00</v>
      </c>
      <c r="Z336" s="43" t="str">
        <f t="shared" si="87"/>
        <v>00:00</v>
      </c>
      <c r="AA336" s="43" t="str">
        <f t="shared" si="87"/>
        <v>00:00</v>
      </c>
      <c r="AB336" s="43" t="str">
        <f t="shared" si="87"/>
        <v>00:00</v>
      </c>
      <c r="AC336" s="43" t="str">
        <f t="shared" si="87"/>
        <v>00:00</v>
      </c>
      <c r="AD336" s="43" t="str">
        <f t="shared" si="87"/>
        <v>00:00</v>
      </c>
      <c r="AE336" s="43" t="str">
        <f t="shared" si="87"/>
        <v>00:00</v>
      </c>
      <c r="AF336" s="43" t="str">
        <f t="shared" si="87"/>
        <v>00:00</v>
      </c>
      <c r="AG336" s="43" t="str">
        <f t="shared" si="87"/>
        <v>00:00</v>
      </c>
      <c r="AH336" s="43" t="str">
        <f t="shared" si="87"/>
        <v>00:00</v>
      </c>
      <c r="AI336" s="43" t="str">
        <f t="shared" si="87"/>
        <v>00:00</v>
      </c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</row>
    <row r="337" spans="3:49" hidden="1" x14ac:dyDescent="0.45">
      <c r="C337" s="30" t="s">
        <v>118</v>
      </c>
      <c r="D337" s="30"/>
      <c r="E337" s="30" t="str">
        <f t="shared" ref="E337" si="88">TEXT(E320-E319,"hh:mm")</f>
        <v>00:00</v>
      </c>
      <c r="F337" s="43" t="str">
        <f t="shared" ref="F337:AI337" si="89">TEXT(F320-F319,"hh:mm")</f>
        <v>00:00</v>
      </c>
      <c r="G337" s="43" t="str">
        <f t="shared" si="89"/>
        <v>00:00</v>
      </c>
      <c r="H337" s="43" t="str">
        <f t="shared" si="89"/>
        <v>00:00</v>
      </c>
      <c r="I337" s="43" t="str">
        <f t="shared" si="89"/>
        <v>00:00</v>
      </c>
      <c r="J337" s="43" t="str">
        <f t="shared" si="89"/>
        <v>00:00</v>
      </c>
      <c r="K337" s="43" t="str">
        <f t="shared" si="89"/>
        <v>00:00</v>
      </c>
      <c r="L337" s="43" t="str">
        <f t="shared" si="89"/>
        <v>00:00</v>
      </c>
      <c r="M337" s="43" t="str">
        <f t="shared" si="89"/>
        <v>00:00</v>
      </c>
      <c r="N337" s="43" t="str">
        <f t="shared" si="89"/>
        <v>00:00</v>
      </c>
      <c r="O337" s="43" t="str">
        <f t="shared" si="89"/>
        <v>00:00</v>
      </c>
      <c r="P337" s="43" t="str">
        <f t="shared" si="89"/>
        <v>00:00</v>
      </c>
      <c r="Q337" s="43" t="str">
        <f t="shared" si="89"/>
        <v>00:00</v>
      </c>
      <c r="R337" s="43" t="str">
        <f t="shared" si="89"/>
        <v>00:00</v>
      </c>
      <c r="S337" s="43" t="str">
        <f t="shared" si="89"/>
        <v>00:00</v>
      </c>
      <c r="T337" s="43" t="str">
        <f t="shared" si="89"/>
        <v>00:00</v>
      </c>
      <c r="U337" s="43" t="str">
        <f t="shared" si="89"/>
        <v>00:00</v>
      </c>
      <c r="V337" s="43" t="str">
        <f t="shared" si="89"/>
        <v>00:00</v>
      </c>
      <c r="W337" s="43" t="str">
        <f t="shared" si="89"/>
        <v>00:00</v>
      </c>
      <c r="X337" s="43" t="str">
        <f t="shared" si="89"/>
        <v>00:00</v>
      </c>
      <c r="Y337" s="43" t="str">
        <f t="shared" si="89"/>
        <v>00:00</v>
      </c>
      <c r="Z337" s="43" t="str">
        <f t="shared" si="89"/>
        <v>00:00</v>
      </c>
      <c r="AA337" s="43" t="str">
        <f t="shared" si="89"/>
        <v>00:00</v>
      </c>
      <c r="AB337" s="43" t="str">
        <f t="shared" si="89"/>
        <v>00:00</v>
      </c>
      <c r="AC337" s="43" t="str">
        <f t="shared" si="89"/>
        <v>00:00</v>
      </c>
      <c r="AD337" s="43" t="str">
        <f t="shared" si="89"/>
        <v>00:00</v>
      </c>
      <c r="AE337" s="43" t="str">
        <f t="shared" si="89"/>
        <v>00:00</v>
      </c>
      <c r="AF337" s="43" t="str">
        <f t="shared" si="89"/>
        <v>00:00</v>
      </c>
      <c r="AG337" s="43" t="str">
        <f t="shared" si="89"/>
        <v>00:00</v>
      </c>
      <c r="AH337" s="43" t="str">
        <f t="shared" si="89"/>
        <v>00:00</v>
      </c>
      <c r="AI337" s="43" t="str">
        <f t="shared" si="89"/>
        <v>00:00</v>
      </c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</row>
    <row r="338" spans="3:49" hidden="1" x14ac:dyDescent="0.45">
      <c r="C338" s="30" t="s">
        <v>119</v>
      </c>
      <c r="D338" s="30"/>
      <c r="E338" s="30" t="str">
        <f t="shared" ref="E338" si="90">TEXT(E322-E321,"hh:mm")</f>
        <v>00:00</v>
      </c>
      <c r="F338" s="43" t="str">
        <f t="shared" ref="F338:AI338" si="91">TEXT(F322-F321,"hh:mm")</f>
        <v>00:00</v>
      </c>
      <c r="G338" s="43" t="str">
        <f t="shared" si="91"/>
        <v>00:00</v>
      </c>
      <c r="H338" s="43" t="str">
        <f t="shared" si="91"/>
        <v>00:00</v>
      </c>
      <c r="I338" s="43" t="str">
        <f t="shared" si="91"/>
        <v>00:00</v>
      </c>
      <c r="J338" s="43" t="str">
        <f t="shared" si="91"/>
        <v>00:00</v>
      </c>
      <c r="K338" s="43" t="str">
        <f t="shared" si="91"/>
        <v>00:00</v>
      </c>
      <c r="L338" s="43" t="str">
        <f t="shared" si="91"/>
        <v>00:00</v>
      </c>
      <c r="M338" s="43" t="str">
        <f t="shared" si="91"/>
        <v>00:00</v>
      </c>
      <c r="N338" s="43" t="str">
        <f t="shared" si="91"/>
        <v>00:00</v>
      </c>
      <c r="O338" s="43" t="str">
        <f t="shared" si="91"/>
        <v>00:00</v>
      </c>
      <c r="P338" s="43" t="str">
        <f t="shared" si="91"/>
        <v>00:00</v>
      </c>
      <c r="Q338" s="43" t="str">
        <f t="shared" si="91"/>
        <v>00:00</v>
      </c>
      <c r="R338" s="43" t="str">
        <f t="shared" si="91"/>
        <v>00:00</v>
      </c>
      <c r="S338" s="43" t="str">
        <f t="shared" si="91"/>
        <v>00:00</v>
      </c>
      <c r="T338" s="43" t="str">
        <f t="shared" si="91"/>
        <v>00:00</v>
      </c>
      <c r="U338" s="43" t="str">
        <f t="shared" si="91"/>
        <v>00:00</v>
      </c>
      <c r="V338" s="43" t="str">
        <f t="shared" si="91"/>
        <v>00:00</v>
      </c>
      <c r="W338" s="43" t="str">
        <f t="shared" si="91"/>
        <v>00:00</v>
      </c>
      <c r="X338" s="43" t="str">
        <f t="shared" si="91"/>
        <v>00:00</v>
      </c>
      <c r="Y338" s="43" t="str">
        <f t="shared" si="91"/>
        <v>00:00</v>
      </c>
      <c r="Z338" s="43" t="str">
        <f t="shared" si="91"/>
        <v>00:00</v>
      </c>
      <c r="AA338" s="43" t="str">
        <f t="shared" si="91"/>
        <v>00:00</v>
      </c>
      <c r="AB338" s="43" t="str">
        <f t="shared" si="91"/>
        <v>00:00</v>
      </c>
      <c r="AC338" s="43" t="str">
        <f t="shared" si="91"/>
        <v>00:00</v>
      </c>
      <c r="AD338" s="43" t="str">
        <f t="shared" si="91"/>
        <v>00:00</v>
      </c>
      <c r="AE338" s="43" t="str">
        <f t="shared" si="91"/>
        <v>00:00</v>
      </c>
      <c r="AF338" s="43" t="str">
        <f t="shared" si="91"/>
        <v>00:00</v>
      </c>
      <c r="AG338" s="43" t="str">
        <f t="shared" si="91"/>
        <v>00:00</v>
      </c>
      <c r="AH338" s="43" t="str">
        <f t="shared" si="91"/>
        <v>00:00</v>
      </c>
      <c r="AI338" s="43" t="str">
        <f t="shared" si="91"/>
        <v>00:00</v>
      </c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</row>
    <row r="339" spans="3:49" hidden="1" x14ac:dyDescent="0.45">
      <c r="C339" s="30" t="s">
        <v>120</v>
      </c>
      <c r="D339" s="30"/>
      <c r="E339" s="30" t="str">
        <f t="shared" ref="E339" si="92">TEXT(E324-E323,"hh:mm")</f>
        <v>00:00</v>
      </c>
      <c r="F339" s="43" t="str">
        <f t="shared" ref="F339:AI339" si="93">TEXT(F324-F323,"hh:mm")</f>
        <v>00:00</v>
      </c>
      <c r="G339" s="43" t="str">
        <f t="shared" si="93"/>
        <v>00:00</v>
      </c>
      <c r="H339" s="43" t="str">
        <f t="shared" si="93"/>
        <v>00:00</v>
      </c>
      <c r="I339" s="43" t="str">
        <f t="shared" si="93"/>
        <v>00:00</v>
      </c>
      <c r="J339" s="43" t="str">
        <f t="shared" si="93"/>
        <v>00:00</v>
      </c>
      <c r="K339" s="43" t="str">
        <f t="shared" si="93"/>
        <v>00:00</v>
      </c>
      <c r="L339" s="43" t="str">
        <f t="shared" si="93"/>
        <v>00:00</v>
      </c>
      <c r="M339" s="43" t="str">
        <f t="shared" si="93"/>
        <v>00:00</v>
      </c>
      <c r="N339" s="43" t="str">
        <f t="shared" si="93"/>
        <v>00:00</v>
      </c>
      <c r="O339" s="43" t="str">
        <f t="shared" si="93"/>
        <v>00:00</v>
      </c>
      <c r="P339" s="43" t="str">
        <f t="shared" si="93"/>
        <v>00:00</v>
      </c>
      <c r="Q339" s="43" t="str">
        <f t="shared" si="93"/>
        <v>00:00</v>
      </c>
      <c r="R339" s="43" t="str">
        <f t="shared" si="93"/>
        <v>00:00</v>
      </c>
      <c r="S339" s="43" t="str">
        <f t="shared" si="93"/>
        <v>00:00</v>
      </c>
      <c r="T339" s="43" t="str">
        <f t="shared" si="93"/>
        <v>00:00</v>
      </c>
      <c r="U339" s="43" t="str">
        <f t="shared" si="93"/>
        <v>00:00</v>
      </c>
      <c r="V339" s="43" t="str">
        <f t="shared" si="93"/>
        <v>00:00</v>
      </c>
      <c r="W339" s="43" t="str">
        <f t="shared" si="93"/>
        <v>00:00</v>
      </c>
      <c r="X339" s="43" t="str">
        <f t="shared" si="93"/>
        <v>00:00</v>
      </c>
      <c r="Y339" s="43" t="str">
        <f t="shared" si="93"/>
        <v>00:00</v>
      </c>
      <c r="Z339" s="43" t="str">
        <f t="shared" si="93"/>
        <v>00:00</v>
      </c>
      <c r="AA339" s="43" t="str">
        <f t="shared" si="93"/>
        <v>00:00</v>
      </c>
      <c r="AB339" s="43" t="str">
        <f t="shared" si="93"/>
        <v>00:00</v>
      </c>
      <c r="AC339" s="43" t="str">
        <f t="shared" si="93"/>
        <v>00:00</v>
      </c>
      <c r="AD339" s="43" t="str">
        <f t="shared" si="93"/>
        <v>00:00</v>
      </c>
      <c r="AE339" s="43" t="str">
        <f t="shared" si="93"/>
        <v>00:00</v>
      </c>
      <c r="AF339" s="43" t="str">
        <f t="shared" si="93"/>
        <v>00:00</v>
      </c>
      <c r="AG339" s="43" t="str">
        <f t="shared" si="93"/>
        <v>00:00</v>
      </c>
      <c r="AH339" s="43" t="str">
        <f t="shared" si="93"/>
        <v>00:00</v>
      </c>
      <c r="AI339" s="43" t="str">
        <f t="shared" si="93"/>
        <v>00:00</v>
      </c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</row>
    <row r="340" spans="3:49" hidden="1" x14ac:dyDescent="0.45">
      <c r="C340" s="30" t="s">
        <v>121</v>
      </c>
      <c r="D340" s="30"/>
      <c r="E340" s="30">
        <f t="shared" ref="E340" si="94">HOUR(E294)*60+MINUTE(E294)</f>
        <v>0</v>
      </c>
      <c r="F340" s="43">
        <f t="shared" ref="F340:AI340" si="95">HOUR(F294)*60+MINUTE(F294)</f>
        <v>420</v>
      </c>
      <c r="G340" s="43">
        <f t="shared" si="95"/>
        <v>420</v>
      </c>
      <c r="H340" s="43">
        <f t="shared" si="95"/>
        <v>420</v>
      </c>
      <c r="I340" s="43">
        <f t="shared" si="95"/>
        <v>420</v>
      </c>
      <c r="J340" s="43">
        <f t="shared" si="95"/>
        <v>420</v>
      </c>
      <c r="K340" s="43">
        <f t="shared" si="95"/>
        <v>0</v>
      </c>
      <c r="L340" s="43">
        <f t="shared" si="95"/>
        <v>0</v>
      </c>
      <c r="M340" s="43">
        <f t="shared" si="95"/>
        <v>420</v>
      </c>
      <c r="N340" s="43">
        <f t="shared" si="95"/>
        <v>420</v>
      </c>
      <c r="O340" s="43">
        <f t="shared" si="95"/>
        <v>420</v>
      </c>
      <c r="P340" s="43">
        <f t="shared" si="95"/>
        <v>420</v>
      </c>
      <c r="Q340" s="43">
        <f t="shared" si="95"/>
        <v>420</v>
      </c>
      <c r="R340" s="43">
        <f t="shared" si="95"/>
        <v>0</v>
      </c>
      <c r="S340" s="43">
        <f t="shared" si="95"/>
        <v>0</v>
      </c>
      <c r="T340" s="43">
        <f t="shared" si="95"/>
        <v>420</v>
      </c>
      <c r="U340" s="43">
        <f t="shared" si="95"/>
        <v>420</v>
      </c>
      <c r="V340" s="43">
        <f t="shared" si="95"/>
        <v>420</v>
      </c>
      <c r="W340" s="43">
        <f t="shared" si="95"/>
        <v>420</v>
      </c>
      <c r="X340" s="43">
        <f t="shared" si="95"/>
        <v>0</v>
      </c>
      <c r="Y340" s="43">
        <f t="shared" si="95"/>
        <v>0</v>
      </c>
      <c r="Z340" s="43">
        <f t="shared" si="95"/>
        <v>0</v>
      </c>
      <c r="AA340" s="43">
        <f t="shared" si="95"/>
        <v>420</v>
      </c>
      <c r="AB340" s="43">
        <f t="shared" si="95"/>
        <v>420</v>
      </c>
      <c r="AC340" s="43">
        <f t="shared" si="95"/>
        <v>420</v>
      </c>
      <c r="AD340" s="43">
        <f t="shared" si="95"/>
        <v>420</v>
      </c>
      <c r="AE340" s="43">
        <f t="shared" si="95"/>
        <v>420</v>
      </c>
      <c r="AF340" s="43">
        <f t="shared" si="95"/>
        <v>0</v>
      </c>
      <c r="AG340" s="43">
        <f t="shared" si="95"/>
        <v>0</v>
      </c>
      <c r="AH340" s="43">
        <f t="shared" si="95"/>
        <v>420</v>
      </c>
      <c r="AI340" s="43">
        <f t="shared" si="95"/>
        <v>420</v>
      </c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</row>
    <row r="341" spans="3:49" hidden="1" x14ac:dyDescent="0.45">
      <c r="C341" s="30" t="s">
        <v>122</v>
      </c>
      <c r="D341" s="30"/>
      <c r="E341" s="30">
        <f t="shared" ref="E341:T355" si="96">HOUR(E325)*60+MINUTE(E325)</f>
        <v>0</v>
      </c>
      <c r="F341" s="43">
        <f t="shared" si="96"/>
        <v>0</v>
      </c>
      <c r="G341" s="43">
        <f t="shared" si="96"/>
        <v>0</v>
      </c>
      <c r="H341" s="43">
        <f t="shared" si="96"/>
        <v>0</v>
      </c>
      <c r="I341" s="43">
        <f t="shared" si="96"/>
        <v>0</v>
      </c>
      <c r="J341" s="43">
        <f t="shared" si="96"/>
        <v>0</v>
      </c>
      <c r="K341" s="43">
        <f t="shared" si="96"/>
        <v>0</v>
      </c>
      <c r="L341" s="43">
        <f t="shared" si="96"/>
        <v>0</v>
      </c>
      <c r="M341" s="43">
        <f t="shared" si="96"/>
        <v>0</v>
      </c>
      <c r="N341" s="43">
        <f t="shared" si="96"/>
        <v>0</v>
      </c>
      <c r="O341" s="43">
        <f t="shared" si="96"/>
        <v>0</v>
      </c>
      <c r="P341" s="43">
        <f t="shared" si="96"/>
        <v>0</v>
      </c>
      <c r="Q341" s="43">
        <f t="shared" si="96"/>
        <v>0</v>
      </c>
      <c r="R341" s="43">
        <f t="shared" si="96"/>
        <v>0</v>
      </c>
      <c r="S341" s="43">
        <f t="shared" si="96"/>
        <v>0</v>
      </c>
      <c r="T341" s="43">
        <f t="shared" si="96"/>
        <v>0</v>
      </c>
      <c r="U341" s="43">
        <f t="shared" ref="F341:AI349" si="97">HOUR(U325)*60+MINUTE(U325)</f>
        <v>0</v>
      </c>
      <c r="V341" s="43">
        <f t="shared" si="97"/>
        <v>0</v>
      </c>
      <c r="W341" s="43">
        <f t="shared" si="97"/>
        <v>0</v>
      </c>
      <c r="X341" s="43">
        <f t="shared" si="97"/>
        <v>0</v>
      </c>
      <c r="Y341" s="43">
        <f t="shared" si="97"/>
        <v>0</v>
      </c>
      <c r="Z341" s="43">
        <f t="shared" si="97"/>
        <v>0</v>
      </c>
      <c r="AA341" s="43">
        <f t="shared" si="97"/>
        <v>0</v>
      </c>
      <c r="AB341" s="43">
        <f t="shared" si="97"/>
        <v>0</v>
      </c>
      <c r="AC341" s="43">
        <f t="shared" si="97"/>
        <v>0</v>
      </c>
      <c r="AD341" s="43">
        <f t="shared" si="97"/>
        <v>0</v>
      </c>
      <c r="AE341" s="43">
        <f t="shared" si="97"/>
        <v>0</v>
      </c>
      <c r="AF341" s="43">
        <f t="shared" si="97"/>
        <v>0</v>
      </c>
      <c r="AG341" s="43">
        <f t="shared" si="97"/>
        <v>0</v>
      </c>
      <c r="AH341" s="43">
        <f t="shared" si="97"/>
        <v>0</v>
      </c>
      <c r="AI341" s="43">
        <f t="shared" si="97"/>
        <v>0</v>
      </c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</row>
    <row r="342" spans="3:49" hidden="1" x14ac:dyDescent="0.45">
      <c r="C342" s="30" t="s">
        <v>123</v>
      </c>
      <c r="D342" s="30"/>
      <c r="E342" s="30">
        <f t="shared" si="96"/>
        <v>0</v>
      </c>
      <c r="F342" s="43">
        <f t="shared" si="97"/>
        <v>0</v>
      </c>
      <c r="G342" s="43">
        <f t="shared" si="97"/>
        <v>0</v>
      </c>
      <c r="H342" s="43">
        <f t="shared" si="97"/>
        <v>0</v>
      </c>
      <c r="I342" s="43">
        <f t="shared" si="97"/>
        <v>0</v>
      </c>
      <c r="J342" s="43">
        <f t="shared" si="97"/>
        <v>0</v>
      </c>
      <c r="K342" s="43">
        <f t="shared" si="97"/>
        <v>0</v>
      </c>
      <c r="L342" s="43">
        <f t="shared" si="97"/>
        <v>0</v>
      </c>
      <c r="M342" s="43">
        <f t="shared" si="97"/>
        <v>0</v>
      </c>
      <c r="N342" s="43">
        <f t="shared" si="97"/>
        <v>0</v>
      </c>
      <c r="O342" s="43">
        <f t="shared" si="97"/>
        <v>0</v>
      </c>
      <c r="P342" s="43">
        <f t="shared" si="97"/>
        <v>0</v>
      </c>
      <c r="Q342" s="43">
        <f t="shared" si="97"/>
        <v>0</v>
      </c>
      <c r="R342" s="43">
        <f t="shared" si="97"/>
        <v>0</v>
      </c>
      <c r="S342" s="43">
        <f t="shared" si="97"/>
        <v>0</v>
      </c>
      <c r="T342" s="43">
        <f t="shared" si="97"/>
        <v>0</v>
      </c>
      <c r="U342" s="43">
        <f t="shared" si="97"/>
        <v>0</v>
      </c>
      <c r="V342" s="43">
        <f t="shared" si="97"/>
        <v>0</v>
      </c>
      <c r="W342" s="43">
        <f t="shared" si="97"/>
        <v>0</v>
      </c>
      <c r="X342" s="43">
        <f t="shared" si="97"/>
        <v>0</v>
      </c>
      <c r="Y342" s="43">
        <f t="shared" si="97"/>
        <v>0</v>
      </c>
      <c r="Z342" s="43">
        <f t="shared" si="97"/>
        <v>0</v>
      </c>
      <c r="AA342" s="43">
        <f t="shared" si="97"/>
        <v>0</v>
      </c>
      <c r="AB342" s="43">
        <f t="shared" si="97"/>
        <v>0</v>
      </c>
      <c r="AC342" s="43">
        <f t="shared" si="97"/>
        <v>0</v>
      </c>
      <c r="AD342" s="43">
        <f t="shared" si="97"/>
        <v>0</v>
      </c>
      <c r="AE342" s="43">
        <f t="shared" si="97"/>
        <v>0</v>
      </c>
      <c r="AF342" s="43">
        <f t="shared" si="97"/>
        <v>0</v>
      </c>
      <c r="AG342" s="43">
        <f t="shared" si="97"/>
        <v>0</v>
      </c>
      <c r="AH342" s="43">
        <f t="shared" si="97"/>
        <v>0</v>
      </c>
      <c r="AI342" s="43">
        <f t="shared" si="97"/>
        <v>0</v>
      </c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</row>
    <row r="343" spans="3:49" hidden="1" x14ac:dyDescent="0.45">
      <c r="C343" s="30" t="s">
        <v>124</v>
      </c>
      <c r="D343" s="30"/>
      <c r="E343" s="30">
        <f t="shared" si="96"/>
        <v>0</v>
      </c>
      <c r="F343" s="43">
        <f t="shared" si="97"/>
        <v>0</v>
      </c>
      <c r="G343" s="43">
        <f t="shared" si="97"/>
        <v>0</v>
      </c>
      <c r="H343" s="43">
        <f t="shared" si="97"/>
        <v>0</v>
      </c>
      <c r="I343" s="43">
        <f t="shared" si="97"/>
        <v>0</v>
      </c>
      <c r="J343" s="43">
        <f t="shared" si="97"/>
        <v>0</v>
      </c>
      <c r="K343" s="43">
        <f t="shared" si="97"/>
        <v>0</v>
      </c>
      <c r="L343" s="43">
        <f t="shared" si="97"/>
        <v>0</v>
      </c>
      <c r="M343" s="43">
        <f t="shared" si="97"/>
        <v>0</v>
      </c>
      <c r="N343" s="43">
        <f t="shared" si="97"/>
        <v>0</v>
      </c>
      <c r="O343" s="43">
        <f t="shared" si="97"/>
        <v>0</v>
      </c>
      <c r="P343" s="43">
        <f t="shared" si="97"/>
        <v>0</v>
      </c>
      <c r="Q343" s="43">
        <f t="shared" si="97"/>
        <v>0</v>
      </c>
      <c r="R343" s="43">
        <f t="shared" si="97"/>
        <v>0</v>
      </c>
      <c r="S343" s="43">
        <f t="shared" si="97"/>
        <v>0</v>
      </c>
      <c r="T343" s="43">
        <f t="shared" si="97"/>
        <v>0</v>
      </c>
      <c r="U343" s="43">
        <f t="shared" si="97"/>
        <v>0</v>
      </c>
      <c r="V343" s="43">
        <f t="shared" si="97"/>
        <v>0</v>
      </c>
      <c r="W343" s="43">
        <f t="shared" si="97"/>
        <v>0</v>
      </c>
      <c r="X343" s="43">
        <f t="shared" si="97"/>
        <v>0</v>
      </c>
      <c r="Y343" s="43">
        <f t="shared" si="97"/>
        <v>0</v>
      </c>
      <c r="Z343" s="43">
        <f t="shared" si="97"/>
        <v>0</v>
      </c>
      <c r="AA343" s="43">
        <f t="shared" si="97"/>
        <v>0</v>
      </c>
      <c r="AB343" s="43">
        <f t="shared" si="97"/>
        <v>0</v>
      </c>
      <c r="AC343" s="43">
        <f t="shared" si="97"/>
        <v>0</v>
      </c>
      <c r="AD343" s="43">
        <f t="shared" si="97"/>
        <v>0</v>
      </c>
      <c r="AE343" s="43">
        <f t="shared" si="97"/>
        <v>0</v>
      </c>
      <c r="AF343" s="43">
        <f t="shared" si="97"/>
        <v>0</v>
      </c>
      <c r="AG343" s="43">
        <f t="shared" si="97"/>
        <v>0</v>
      </c>
      <c r="AH343" s="43">
        <f t="shared" si="97"/>
        <v>0</v>
      </c>
      <c r="AI343" s="43">
        <f t="shared" si="97"/>
        <v>0</v>
      </c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</row>
    <row r="344" spans="3:49" hidden="1" x14ac:dyDescent="0.45">
      <c r="C344" s="30" t="s">
        <v>125</v>
      </c>
      <c r="D344" s="30"/>
      <c r="E344" s="30">
        <f t="shared" si="96"/>
        <v>0</v>
      </c>
      <c r="F344" s="43">
        <f t="shared" si="97"/>
        <v>0</v>
      </c>
      <c r="G344" s="43">
        <f t="shared" si="97"/>
        <v>0</v>
      </c>
      <c r="H344" s="43">
        <f t="shared" si="97"/>
        <v>0</v>
      </c>
      <c r="I344" s="43">
        <f t="shared" si="97"/>
        <v>0</v>
      </c>
      <c r="J344" s="43">
        <f t="shared" si="97"/>
        <v>0</v>
      </c>
      <c r="K344" s="43">
        <f t="shared" si="97"/>
        <v>0</v>
      </c>
      <c r="L344" s="43">
        <f t="shared" si="97"/>
        <v>0</v>
      </c>
      <c r="M344" s="43">
        <f t="shared" si="97"/>
        <v>0</v>
      </c>
      <c r="N344" s="43">
        <f t="shared" si="97"/>
        <v>0</v>
      </c>
      <c r="O344" s="43">
        <f t="shared" si="97"/>
        <v>0</v>
      </c>
      <c r="P344" s="43">
        <f t="shared" si="97"/>
        <v>0</v>
      </c>
      <c r="Q344" s="43">
        <f t="shared" si="97"/>
        <v>0</v>
      </c>
      <c r="R344" s="43">
        <f t="shared" si="97"/>
        <v>0</v>
      </c>
      <c r="S344" s="43">
        <f t="shared" si="97"/>
        <v>0</v>
      </c>
      <c r="T344" s="43">
        <f t="shared" si="97"/>
        <v>0</v>
      </c>
      <c r="U344" s="43">
        <f t="shared" si="97"/>
        <v>0</v>
      </c>
      <c r="V344" s="43">
        <f t="shared" si="97"/>
        <v>0</v>
      </c>
      <c r="W344" s="43">
        <f t="shared" si="97"/>
        <v>0</v>
      </c>
      <c r="X344" s="43">
        <f t="shared" si="97"/>
        <v>0</v>
      </c>
      <c r="Y344" s="43">
        <f t="shared" si="97"/>
        <v>0</v>
      </c>
      <c r="Z344" s="43">
        <f t="shared" si="97"/>
        <v>0</v>
      </c>
      <c r="AA344" s="43">
        <f t="shared" si="97"/>
        <v>0</v>
      </c>
      <c r="AB344" s="43">
        <f t="shared" si="97"/>
        <v>0</v>
      </c>
      <c r="AC344" s="43">
        <f t="shared" si="97"/>
        <v>0</v>
      </c>
      <c r="AD344" s="43">
        <f t="shared" si="97"/>
        <v>0</v>
      </c>
      <c r="AE344" s="43">
        <f t="shared" si="97"/>
        <v>0</v>
      </c>
      <c r="AF344" s="43">
        <f t="shared" si="97"/>
        <v>0</v>
      </c>
      <c r="AG344" s="43">
        <f t="shared" si="97"/>
        <v>0</v>
      </c>
      <c r="AH344" s="43">
        <f t="shared" si="97"/>
        <v>0</v>
      </c>
      <c r="AI344" s="43">
        <f t="shared" si="97"/>
        <v>0</v>
      </c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</row>
    <row r="345" spans="3:49" hidden="1" x14ac:dyDescent="0.45">
      <c r="C345" s="30" t="s">
        <v>126</v>
      </c>
      <c r="D345" s="30"/>
      <c r="E345" s="30">
        <f t="shared" si="96"/>
        <v>0</v>
      </c>
      <c r="F345" s="43">
        <f t="shared" si="97"/>
        <v>0</v>
      </c>
      <c r="G345" s="43">
        <f t="shared" si="97"/>
        <v>0</v>
      </c>
      <c r="H345" s="43">
        <f t="shared" si="97"/>
        <v>0</v>
      </c>
      <c r="I345" s="43">
        <f t="shared" si="97"/>
        <v>0</v>
      </c>
      <c r="J345" s="43">
        <f t="shared" si="97"/>
        <v>0</v>
      </c>
      <c r="K345" s="43">
        <f t="shared" si="97"/>
        <v>0</v>
      </c>
      <c r="L345" s="43">
        <f t="shared" si="97"/>
        <v>0</v>
      </c>
      <c r="M345" s="43">
        <f t="shared" si="97"/>
        <v>0</v>
      </c>
      <c r="N345" s="43">
        <f t="shared" si="97"/>
        <v>0</v>
      </c>
      <c r="O345" s="43">
        <f t="shared" si="97"/>
        <v>0</v>
      </c>
      <c r="P345" s="43">
        <f t="shared" si="97"/>
        <v>0</v>
      </c>
      <c r="Q345" s="43">
        <f t="shared" si="97"/>
        <v>0</v>
      </c>
      <c r="R345" s="43">
        <f t="shared" si="97"/>
        <v>0</v>
      </c>
      <c r="S345" s="43">
        <f t="shared" si="97"/>
        <v>0</v>
      </c>
      <c r="T345" s="43">
        <f t="shared" si="97"/>
        <v>0</v>
      </c>
      <c r="U345" s="43">
        <f t="shared" si="97"/>
        <v>0</v>
      </c>
      <c r="V345" s="43">
        <f t="shared" si="97"/>
        <v>0</v>
      </c>
      <c r="W345" s="43">
        <f t="shared" si="97"/>
        <v>0</v>
      </c>
      <c r="X345" s="43">
        <f t="shared" si="97"/>
        <v>0</v>
      </c>
      <c r="Y345" s="43">
        <f t="shared" si="97"/>
        <v>0</v>
      </c>
      <c r="Z345" s="43">
        <f t="shared" si="97"/>
        <v>0</v>
      </c>
      <c r="AA345" s="43">
        <f t="shared" si="97"/>
        <v>0</v>
      </c>
      <c r="AB345" s="43">
        <f t="shared" si="97"/>
        <v>0</v>
      </c>
      <c r="AC345" s="43">
        <f t="shared" si="97"/>
        <v>0</v>
      </c>
      <c r="AD345" s="43">
        <f t="shared" si="97"/>
        <v>0</v>
      </c>
      <c r="AE345" s="43">
        <f t="shared" si="97"/>
        <v>0</v>
      </c>
      <c r="AF345" s="43">
        <f t="shared" si="97"/>
        <v>0</v>
      </c>
      <c r="AG345" s="43">
        <f t="shared" si="97"/>
        <v>0</v>
      </c>
      <c r="AH345" s="43">
        <f t="shared" si="97"/>
        <v>0</v>
      </c>
      <c r="AI345" s="43">
        <f t="shared" si="97"/>
        <v>0</v>
      </c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</row>
    <row r="346" spans="3:49" hidden="1" x14ac:dyDescent="0.45">
      <c r="C346" s="30" t="s">
        <v>127</v>
      </c>
      <c r="D346" s="30"/>
      <c r="E346" s="30">
        <f t="shared" si="96"/>
        <v>0</v>
      </c>
      <c r="F346" s="43">
        <f t="shared" si="97"/>
        <v>0</v>
      </c>
      <c r="G346" s="43">
        <f t="shared" si="97"/>
        <v>0</v>
      </c>
      <c r="H346" s="43">
        <f t="shared" si="97"/>
        <v>0</v>
      </c>
      <c r="I346" s="43">
        <f t="shared" si="97"/>
        <v>0</v>
      </c>
      <c r="J346" s="43">
        <f t="shared" si="97"/>
        <v>0</v>
      </c>
      <c r="K346" s="43">
        <f t="shared" si="97"/>
        <v>0</v>
      </c>
      <c r="L346" s="43">
        <f t="shared" si="97"/>
        <v>0</v>
      </c>
      <c r="M346" s="43">
        <f t="shared" si="97"/>
        <v>0</v>
      </c>
      <c r="N346" s="43">
        <f t="shared" si="97"/>
        <v>0</v>
      </c>
      <c r="O346" s="43">
        <f t="shared" si="97"/>
        <v>0</v>
      </c>
      <c r="P346" s="43">
        <f t="shared" si="97"/>
        <v>0</v>
      </c>
      <c r="Q346" s="43">
        <f t="shared" si="97"/>
        <v>0</v>
      </c>
      <c r="R346" s="43">
        <f t="shared" si="97"/>
        <v>0</v>
      </c>
      <c r="S346" s="43">
        <f t="shared" si="97"/>
        <v>0</v>
      </c>
      <c r="T346" s="43">
        <f t="shared" si="97"/>
        <v>0</v>
      </c>
      <c r="U346" s="43">
        <f t="shared" si="97"/>
        <v>0</v>
      </c>
      <c r="V346" s="43">
        <f t="shared" si="97"/>
        <v>0</v>
      </c>
      <c r="W346" s="43">
        <f t="shared" si="97"/>
        <v>0</v>
      </c>
      <c r="X346" s="43">
        <f t="shared" si="97"/>
        <v>0</v>
      </c>
      <c r="Y346" s="43">
        <f t="shared" si="97"/>
        <v>0</v>
      </c>
      <c r="Z346" s="43">
        <f t="shared" si="97"/>
        <v>0</v>
      </c>
      <c r="AA346" s="43">
        <f t="shared" si="97"/>
        <v>0</v>
      </c>
      <c r="AB346" s="43">
        <f t="shared" si="97"/>
        <v>0</v>
      </c>
      <c r="AC346" s="43">
        <f t="shared" si="97"/>
        <v>0</v>
      </c>
      <c r="AD346" s="43">
        <f t="shared" si="97"/>
        <v>0</v>
      </c>
      <c r="AE346" s="43">
        <f t="shared" si="97"/>
        <v>0</v>
      </c>
      <c r="AF346" s="43">
        <f t="shared" si="97"/>
        <v>0</v>
      </c>
      <c r="AG346" s="43">
        <f t="shared" si="97"/>
        <v>0</v>
      </c>
      <c r="AH346" s="43">
        <f t="shared" si="97"/>
        <v>0</v>
      </c>
      <c r="AI346" s="43">
        <f t="shared" si="97"/>
        <v>0</v>
      </c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</row>
    <row r="347" spans="3:49" hidden="1" x14ac:dyDescent="0.45">
      <c r="C347" s="30" t="s">
        <v>128</v>
      </c>
      <c r="D347" s="30"/>
      <c r="E347" s="30">
        <f t="shared" si="96"/>
        <v>0</v>
      </c>
      <c r="F347" s="43">
        <f t="shared" si="97"/>
        <v>0</v>
      </c>
      <c r="G347" s="43">
        <f t="shared" si="97"/>
        <v>0</v>
      </c>
      <c r="H347" s="43">
        <f t="shared" si="97"/>
        <v>0</v>
      </c>
      <c r="I347" s="43">
        <f t="shared" si="97"/>
        <v>0</v>
      </c>
      <c r="J347" s="43">
        <f t="shared" si="97"/>
        <v>0</v>
      </c>
      <c r="K347" s="43">
        <f t="shared" si="97"/>
        <v>0</v>
      </c>
      <c r="L347" s="43">
        <f t="shared" si="97"/>
        <v>0</v>
      </c>
      <c r="M347" s="43">
        <f t="shared" si="97"/>
        <v>0</v>
      </c>
      <c r="N347" s="43">
        <f t="shared" si="97"/>
        <v>0</v>
      </c>
      <c r="O347" s="43">
        <f t="shared" si="97"/>
        <v>0</v>
      </c>
      <c r="P347" s="43">
        <f t="shared" si="97"/>
        <v>0</v>
      </c>
      <c r="Q347" s="43">
        <f t="shared" si="97"/>
        <v>0</v>
      </c>
      <c r="R347" s="43">
        <f t="shared" si="97"/>
        <v>0</v>
      </c>
      <c r="S347" s="43">
        <f t="shared" si="97"/>
        <v>0</v>
      </c>
      <c r="T347" s="43">
        <f t="shared" si="97"/>
        <v>0</v>
      </c>
      <c r="U347" s="43">
        <f t="shared" si="97"/>
        <v>0</v>
      </c>
      <c r="V347" s="43">
        <f t="shared" si="97"/>
        <v>0</v>
      </c>
      <c r="W347" s="43">
        <f t="shared" si="97"/>
        <v>0</v>
      </c>
      <c r="X347" s="43">
        <f t="shared" si="97"/>
        <v>0</v>
      </c>
      <c r="Y347" s="43">
        <f t="shared" si="97"/>
        <v>0</v>
      </c>
      <c r="Z347" s="43">
        <f t="shared" si="97"/>
        <v>0</v>
      </c>
      <c r="AA347" s="43">
        <f t="shared" si="97"/>
        <v>0</v>
      </c>
      <c r="AB347" s="43">
        <f t="shared" si="97"/>
        <v>0</v>
      </c>
      <c r="AC347" s="43">
        <f t="shared" si="97"/>
        <v>0</v>
      </c>
      <c r="AD347" s="43">
        <f t="shared" si="97"/>
        <v>0</v>
      </c>
      <c r="AE347" s="43">
        <f t="shared" si="97"/>
        <v>0</v>
      </c>
      <c r="AF347" s="43">
        <f t="shared" si="97"/>
        <v>0</v>
      </c>
      <c r="AG347" s="43">
        <f t="shared" si="97"/>
        <v>0</v>
      </c>
      <c r="AH347" s="43">
        <f t="shared" si="97"/>
        <v>0</v>
      </c>
      <c r="AI347" s="43">
        <f t="shared" si="97"/>
        <v>0</v>
      </c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</row>
    <row r="348" spans="3:49" hidden="1" x14ac:dyDescent="0.45">
      <c r="C348" s="30" t="s">
        <v>129</v>
      </c>
      <c r="D348" s="30"/>
      <c r="E348" s="30">
        <f t="shared" si="96"/>
        <v>0</v>
      </c>
      <c r="F348" s="43">
        <f t="shared" si="97"/>
        <v>0</v>
      </c>
      <c r="G348" s="43">
        <f t="shared" si="97"/>
        <v>0</v>
      </c>
      <c r="H348" s="43">
        <f t="shared" si="97"/>
        <v>0</v>
      </c>
      <c r="I348" s="43">
        <f t="shared" si="97"/>
        <v>0</v>
      </c>
      <c r="J348" s="43">
        <f t="shared" si="97"/>
        <v>0</v>
      </c>
      <c r="K348" s="43">
        <f t="shared" si="97"/>
        <v>0</v>
      </c>
      <c r="L348" s="43">
        <f t="shared" si="97"/>
        <v>0</v>
      </c>
      <c r="M348" s="43">
        <f t="shared" si="97"/>
        <v>0</v>
      </c>
      <c r="N348" s="43">
        <f t="shared" si="97"/>
        <v>0</v>
      </c>
      <c r="O348" s="43">
        <f t="shared" si="97"/>
        <v>0</v>
      </c>
      <c r="P348" s="43">
        <f t="shared" si="97"/>
        <v>0</v>
      </c>
      <c r="Q348" s="43">
        <f t="shared" si="97"/>
        <v>0</v>
      </c>
      <c r="R348" s="43">
        <f t="shared" si="97"/>
        <v>0</v>
      </c>
      <c r="S348" s="43">
        <f t="shared" si="97"/>
        <v>0</v>
      </c>
      <c r="T348" s="43">
        <f t="shared" si="97"/>
        <v>0</v>
      </c>
      <c r="U348" s="43">
        <f t="shared" si="97"/>
        <v>0</v>
      </c>
      <c r="V348" s="43">
        <f t="shared" si="97"/>
        <v>0</v>
      </c>
      <c r="W348" s="43">
        <f t="shared" si="97"/>
        <v>0</v>
      </c>
      <c r="X348" s="43">
        <f t="shared" si="97"/>
        <v>0</v>
      </c>
      <c r="Y348" s="43">
        <f t="shared" si="97"/>
        <v>0</v>
      </c>
      <c r="Z348" s="43">
        <f t="shared" si="97"/>
        <v>0</v>
      </c>
      <c r="AA348" s="43">
        <f t="shared" si="97"/>
        <v>0</v>
      </c>
      <c r="AB348" s="43">
        <f t="shared" si="97"/>
        <v>0</v>
      </c>
      <c r="AC348" s="43">
        <f t="shared" si="97"/>
        <v>0</v>
      </c>
      <c r="AD348" s="43">
        <f t="shared" si="97"/>
        <v>0</v>
      </c>
      <c r="AE348" s="43">
        <f t="shared" si="97"/>
        <v>0</v>
      </c>
      <c r="AF348" s="43">
        <f t="shared" si="97"/>
        <v>0</v>
      </c>
      <c r="AG348" s="43">
        <f t="shared" si="97"/>
        <v>0</v>
      </c>
      <c r="AH348" s="43">
        <f t="shared" si="97"/>
        <v>0</v>
      </c>
      <c r="AI348" s="43">
        <f t="shared" si="97"/>
        <v>0</v>
      </c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</row>
    <row r="349" spans="3:49" hidden="1" x14ac:dyDescent="0.45">
      <c r="C349" s="30" t="s">
        <v>130</v>
      </c>
      <c r="D349" s="30"/>
      <c r="E349" s="30">
        <f t="shared" si="96"/>
        <v>0</v>
      </c>
      <c r="F349" s="43">
        <f t="shared" si="97"/>
        <v>0</v>
      </c>
      <c r="G349" s="43">
        <f t="shared" si="97"/>
        <v>0</v>
      </c>
      <c r="H349" s="43">
        <f t="shared" si="97"/>
        <v>0</v>
      </c>
      <c r="I349" s="43">
        <f t="shared" si="97"/>
        <v>0</v>
      </c>
      <c r="J349" s="43">
        <f t="shared" si="97"/>
        <v>0</v>
      </c>
      <c r="K349" s="43">
        <f t="shared" si="97"/>
        <v>0</v>
      </c>
      <c r="L349" s="43">
        <f t="shared" si="97"/>
        <v>0</v>
      </c>
      <c r="M349" s="43">
        <f t="shared" si="97"/>
        <v>0</v>
      </c>
      <c r="N349" s="43">
        <f t="shared" si="97"/>
        <v>0</v>
      </c>
      <c r="O349" s="43">
        <f t="shared" si="97"/>
        <v>0</v>
      </c>
      <c r="P349" s="43">
        <f t="shared" si="97"/>
        <v>0</v>
      </c>
      <c r="Q349" s="43">
        <f t="shared" si="97"/>
        <v>0</v>
      </c>
      <c r="R349" s="43">
        <f t="shared" si="97"/>
        <v>0</v>
      </c>
      <c r="S349" s="43">
        <f t="shared" si="97"/>
        <v>0</v>
      </c>
      <c r="T349" s="43">
        <f t="shared" si="97"/>
        <v>0</v>
      </c>
      <c r="U349" s="43">
        <f t="shared" si="97"/>
        <v>0</v>
      </c>
      <c r="V349" s="43">
        <f t="shared" si="97"/>
        <v>0</v>
      </c>
      <c r="W349" s="43">
        <f t="shared" si="97"/>
        <v>0</v>
      </c>
      <c r="X349" s="43">
        <f t="shared" si="97"/>
        <v>0</v>
      </c>
      <c r="Y349" s="43">
        <f t="shared" si="97"/>
        <v>0</v>
      </c>
      <c r="Z349" s="43">
        <f t="shared" si="97"/>
        <v>0</v>
      </c>
      <c r="AA349" s="43">
        <f t="shared" si="97"/>
        <v>0</v>
      </c>
      <c r="AB349" s="43">
        <f t="shared" si="97"/>
        <v>0</v>
      </c>
      <c r="AC349" s="43">
        <f t="shared" si="97"/>
        <v>0</v>
      </c>
      <c r="AD349" s="43">
        <f t="shared" si="97"/>
        <v>0</v>
      </c>
      <c r="AE349" s="43">
        <f t="shared" si="97"/>
        <v>0</v>
      </c>
      <c r="AF349" s="43">
        <f t="shared" si="97"/>
        <v>0</v>
      </c>
      <c r="AG349" s="43">
        <f t="shared" si="97"/>
        <v>0</v>
      </c>
      <c r="AH349" s="43">
        <f t="shared" si="97"/>
        <v>0</v>
      </c>
      <c r="AI349" s="43">
        <f t="shared" si="97"/>
        <v>0</v>
      </c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</row>
    <row r="350" spans="3:49" hidden="1" x14ac:dyDescent="0.45">
      <c r="C350" s="30" t="s">
        <v>131</v>
      </c>
      <c r="D350" s="30"/>
      <c r="E350" s="30">
        <f t="shared" si="96"/>
        <v>0</v>
      </c>
      <c r="F350" s="43">
        <f t="shared" ref="F350:AI355" si="98">HOUR(F334)*60+MINUTE(F334)</f>
        <v>0</v>
      </c>
      <c r="G350" s="43">
        <f t="shared" si="98"/>
        <v>0</v>
      </c>
      <c r="H350" s="43">
        <f t="shared" si="98"/>
        <v>0</v>
      </c>
      <c r="I350" s="43">
        <f t="shared" si="98"/>
        <v>0</v>
      </c>
      <c r="J350" s="43">
        <f t="shared" si="98"/>
        <v>0</v>
      </c>
      <c r="K350" s="43">
        <f t="shared" si="98"/>
        <v>0</v>
      </c>
      <c r="L350" s="43">
        <f t="shared" si="98"/>
        <v>0</v>
      </c>
      <c r="M350" s="43">
        <f t="shared" si="98"/>
        <v>0</v>
      </c>
      <c r="N350" s="43">
        <f t="shared" si="98"/>
        <v>0</v>
      </c>
      <c r="O350" s="43">
        <f t="shared" si="98"/>
        <v>0</v>
      </c>
      <c r="P350" s="43">
        <f t="shared" si="98"/>
        <v>0</v>
      </c>
      <c r="Q350" s="43">
        <f t="shared" si="98"/>
        <v>0</v>
      </c>
      <c r="R350" s="43">
        <f t="shared" si="98"/>
        <v>0</v>
      </c>
      <c r="S350" s="43">
        <f t="shared" si="98"/>
        <v>0</v>
      </c>
      <c r="T350" s="43">
        <f t="shared" si="98"/>
        <v>0</v>
      </c>
      <c r="U350" s="43">
        <f t="shared" si="98"/>
        <v>0</v>
      </c>
      <c r="V350" s="43">
        <f t="shared" si="98"/>
        <v>0</v>
      </c>
      <c r="W350" s="43">
        <f t="shared" si="98"/>
        <v>0</v>
      </c>
      <c r="X350" s="43">
        <f t="shared" si="98"/>
        <v>0</v>
      </c>
      <c r="Y350" s="43">
        <f t="shared" si="98"/>
        <v>0</v>
      </c>
      <c r="Z350" s="43">
        <f t="shared" si="98"/>
        <v>0</v>
      </c>
      <c r="AA350" s="43">
        <f t="shared" si="98"/>
        <v>0</v>
      </c>
      <c r="AB350" s="43">
        <f t="shared" si="98"/>
        <v>0</v>
      </c>
      <c r="AC350" s="43">
        <f t="shared" si="98"/>
        <v>0</v>
      </c>
      <c r="AD350" s="43">
        <f t="shared" si="98"/>
        <v>0</v>
      </c>
      <c r="AE350" s="43">
        <f t="shared" si="98"/>
        <v>0</v>
      </c>
      <c r="AF350" s="43">
        <f t="shared" si="98"/>
        <v>0</v>
      </c>
      <c r="AG350" s="43">
        <f t="shared" si="98"/>
        <v>0</v>
      </c>
      <c r="AH350" s="43">
        <f t="shared" si="98"/>
        <v>0</v>
      </c>
      <c r="AI350" s="43">
        <f t="shared" si="98"/>
        <v>0</v>
      </c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</row>
    <row r="351" spans="3:49" hidden="1" x14ac:dyDescent="0.45">
      <c r="C351" s="30" t="s">
        <v>132</v>
      </c>
      <c r="D351" s="30"/>
      <c r="E351" s="30">
        <f t="shared" si="96"/>
        <v>0</v>
      </c>
      <c r="F351" s="43">
        <f t="shared" si="98"/>
        <v>0</v>
      </c>
      <c r="G351" s="43">
        <f t="shared" si="98"/>
        <v>0</v>
      </c>
      <c r="H351" s="43">
        <f t="shared" si="98"/>
        <v>0</v>
      </c>
      <c r="I351" s="43">
        <f t="shared" si="98"/>
        <v>0</v>
      </c>
      <c r="J351" s="43">
        <f t="shared" si="98"/>
        <v>0</v>
      </c>
      <c r="K351" s="43">
        <f t="shared" si="98"/>
        <v>0</v>
      </c>
      <c r="L351" s="43">
        <f t="shared" si="98"/>
        <v>0</v>
      </c>
      <c r="M351" s="43">
        <f t="shared" si="98"/>
        <v>0</v>
      </c>
      <c r="N351" s="43">
        <f t="shared" si="98"/>
        <v>0</v>
      </c>
      <c r="O351" s="43">
        <f t="shared" si="98"/>
        <v>0</v>
      </c>
      <c r="P351" s="43">
        <f t="shared" si="98"/>
        <v>0</v>
      </c>
      <c r="Q351" s="43">
        <f t="shared" si="98"/>
        <v>0</v>
      </c>
      <c r="R351" s="43">
        <f t="shared" si="98"/>
        <v>0</v>
      </c>
      <c r="S351" s="43">
        <f t="shared" si="98"/>
        <v>0</v>
      </c>
      <c r="T351" s="43">
        <f t="shared" si="98"/>
        <v>0</v>
      </c>
      <c r="U351" s="43">
        <f t="shared" si="98"/>
        <v>0</v>
      </c>
      <c r="V351" s="43">
        <f t="shared" si="98"/>
        <v>0</v>
      </c>
      <c r="W351" s="43">
        <f t="shared" si="98"/>
        <v>0</v>
      </c>
      <c r="X351" s="43">
        <f t="shared" si="98"/>
        <v>0</v>
      </c>
      <c r="Y351" s="43">
        <f t="shared" si="98"/>
        <v>0</v>
      </c>
      <c r="Z351" s="43">
        <f t="shared" si="98"/>
        <v>0</v>
      </c>
      <c r="AA351" s="43">
        <f t="shared" si="98"/>
        <v>0</v>
      </c>
      <c r="AB351" s="43">
        <f t="shared" si="98"/>
        <v>0</v>
      </c>
      <c r="AC351" s="43">
        <f t="shared" si="98"/>
        <v>0</v>
      </c>
      <c r="AD351" s="43">
        <f t="shared" si="98"/>
        <v>0</v>
      </c>
      <c r="AE351" s="43">
        <f t="shared" si="98"/>
        <v>0</v>
      </c>
      <c r="AF351" s="43">
        <f t="shared" si="98"/>
        <v>0</v>
      </c>
      <c r="AG351" s="43">
        <f t="shared" si="98"/>
        <v>0</v>
      </c>
      <c r="AH351" s="43">
        <f t="shared" si="98"/>
        <v>0</v>
      </c>
      <c r="AI351" s="43">
        <f t="shared" si="98"/>
        <v>0</v>
      </c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</row>
    <row r="352" spans="3:49" hidden="1" x14ac:dyDescent="0.45">
      <c r="C352" s="30" t="s">
        <v>133</v>
      </c>
      <c r="D352" s="30"/>
      <c r="E352" s="30">
        <f t="shared" si="96"/>
        <v>0</v>
      </c>
      <c r="F352" s="43">
        <f t="shared" si="98"/>
        <v>0</v>
      </c>
      <c r="G352" s="43">
        <f t="shared" si="98"/>
        <v>0</v>
      </c>
      <c r="H352" s="43">
        <f t="shared" si="98"/>
        <v>0</v>
      </c>
      <c r="I352" s="43">
        <f t="shared" si="98"/>
        <v>0</v>
      </c>
      <c r="J352" s="43">
        <f t="shared" si="98"/>
        <v>0</v>
      </c>
      <c r="K352" s="43">
        <f t="shared" si="98"/>
        <v>0</v>
      </c>
      <c r="L352" s="43">
        <f t="shared" si="98"/>
        <v>0</v>
      </c>
      <c r="M352" s="43">
        <f t="shared" si="98"/>
        <v>0</v>
      </c>
      <c r="N352" s="43">
        <f t="shared" si="98"/>
        <v>0</v>
      </c>
      <c r="O352" s="43">
        <f t="shared" si="98"/>
        <v>0</v>
      </c>
      <c r="P352" s="43">
        <f t="shared" si="98"/>
        <v>0</v>
      </c>
      <c r="Q352" s="43">
        <f t="shared" si="98"/>
        <v>0</v>
      </c>
      <c r="R352" s="43">
        <f t="shared" si="98"/>
        <v>0</v>
      </c>
      <c r="S352" s="43">
        <f t="shared" si="98"/>
        <v>0</v>
      </c>
      <c r="T352" s="43">
        <f t="shared" si="98"/>
        <v>0</v>
      </c>
      <c r="U352" s="43">
        <f t="shared" si="98"/>
        <v>0</v>
      </c>
      <c r="V352" s="43">
        <f t="shared" si="98"/>
        <v>0</v>
      </c>
      <c r="W352" s="43">
        <f t="shared" si="98"/>
        <v>0</v>
      </c>
      <c r="X352" s="43">
        <f t="shared" si="98"/>
        <v>0</v>
      </c>
      <c r="Y352" s="43">
        <f t="shared" si="98"/>
        <v>0</v>
      </c>
      <c r="Z352" s="43">
        <f t="shared" si="98"/>
        <v>0</v>
      </c>
      <c r="AA352" s="43">
        <f t="shared" si="98"/>
        <v>0</v>
      </c>
      <c r="AB352" s="43">
        <f t="shared" si="98"/>
        <v>0</v>
      </c>
      <c r="AC352" s="43">
        <f t="shared" si="98"/>
        <v>0</v>
      </c>
      <c r="AD352" s="43">
        <f t="shared" si="98"/>
        <v>0</v>
      </c>
      <c r="AE352" s="43">
        <f t="shared" si="98"/>
        <v>0</v>
      </c>
      <c r="AF352" s="43">
        <f t="shared" si="98"/>
        <v>0</v>
      </c>
      <c r="AG352" s="43">
        <f t="shared" si="98"/>
        <v>0</v>
      </c>
      <c r="AH352" s="43">
        <f t="shared" si="98"/>
        <v>0</v>
      </c>
      <c r="AI352" s="43">
        <f t="shared" si="98"/>
        <v>0</v>
      </c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</row>
    <row r="353" spans="3:49" hidden="1" x14ac:dyDescent="0.45">
      <c r="C353" s="30" t="s">
        <v>134</v>
      </c>
      <c r="D353" s="30"/>
      <c r="E353" s="30">
        <f t="shared" si="96"/>
        <v>0</v>
      </c>
      <c r="F353" s="43">
        <f t="shared" si="98"/>
        <v>0</v>
      </c>
      <c r="G353" s="43">
        <f t="shared" si="98"/>
        <v>0</v>
      </c>
      <c r="H353" s="43">
        <f t="shared" si="98"/>
        <v>0</v>
      </c>
      <c r="I353" s="43">
        <f t="shared" si="98"/>
        <v>0</v>
      </c>
      <c r="J353" s="43">
        <f t="shared" si="98"/>
        <v>0</v>
      </c>
      <c r="K353" s="43">
        <f t="shared" si="98"/>
        <v>0</v>
      </c>
      <c r="L353" s="43">
        <f t="shared" si="98"/>
        <v>0</v>
      </c>
      <c r="M353" s="43">
        <f t="shared" si="98"/>
        <v>0</v>
      </c>
      <c r="N353" s="43">
        <f t="shared" si="98"/>
        <v>0</v>
      </c>
      <c r="O353" s="43">
        <f t="shared" si="98"/>
        <v>0</v>
      </c>
      <c r="P353" s="43">
        <f t="shared" si="98"/>
        <v>0</v>
      </c>
      <c r="Q353" s="43">
        <f t="shared" si="98"/>
        <v>0</v>
      </c>
      <c r="R353" s="43">
        <f t="shared" si="98"/>
        <v>0</v>
      </c>
      <c r="S353" s="43">
        <f t="shared" si="98"/>
        <v>0</v>
      </c>
      <c r="T353" s="43">
        <f t="shared" si="98"/>
        <v>0</v>
      </c>
      <c r="U353" s="43">
        <f t="shared" si="98"/>
        <v>0</v>
      </c>
      <c r="V353" s="43">
        <f t="shared" si="98"/>
        <v>0</v>
      </c>
      <c r="W353" s="43">
        <f t="shared" si="98"/>
        <v>0</v>
      </c>
      <c r="X353" s="43">
        <f t="shared" si="98"/>
        <v>0</v>
      </c>
      <c r="Y353" s="43">
        <f t="shared" si="98"/>
        <v>0</v>
      </c>
      <c r="Z353" s="43">
        <f t="shared" si="98"/>
        <v>0</v>
      </c>
      <c r="AA353" s="43">
        <f t="shared" si="98"/>
        <v>0</v>
      </c>
      <c r="AB353" s="43">
        <f t="shared" si="98"/>
        <v>0</v>
      </c>
      <c r="AC353" s="43">
        <f t="shared" si="98"/>
        <v>0</v>
      </c>
      <c r="AD353" s="43">
        <f t="shared" si="98"/>
        <v>0</v>
      </c>
      <c r="AE353" s="43">
        <f t="shared" si="98"/>
        <v>0</v>
      </c>
      <c r="AF353" s="43">
        <f t="shared" si="98"/>
        <v>0</v>
      </c>
      <c r="AG353" s="43">
        <f t="shared" si="98"/>
        <v>0</v>
      </c>
      <c r="AH353" s="43">
        <f t="shared" si="98"/>
        <v>0</v>
      </c>
      <c r="AI353" s="43">
        <f t="shared" si="98"/>
        <v>0</v>
      </c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</row>
    <row r="354" spans="3:49" hidden="1" x14ac:dyDescent="0.45">
      <c r="C354" s="30" t="s">
        <v>135</v>
      </c>
      <c r="D354" s="30"/>
      <c r="E354" s="30">
        <f t="shared" si="96"/>
        <v>0</v>
      </c>
      <c r="F354" s="43">
        <f t="shared" si="98"/>
        <v>0</v>
      </c>
      <c r="G354" s="43">
        <f t="shared" si="98"/>
        <v>0</v>
      </c>
      <c r="H354" s="43">
        <f t="shared" si="98"/>
        <v>0</v>
      </c>
      <c r="I354" s="43">
        <f t="shared" si="98"/>
        <v>0</v>
      </c>
      <c r="J354" s="43">
        <f t="shared" si="98"/>
        <v>0</v>
      </c>
      <c r="K354" s="43">
        <f t="shared" si="98"/>
        <v>0</v>
      </c>
      <c r="L354" s="43">
        <f t="shared" si="98"/>
        <v>0</v>
      </c>
      <c r="M354" s="43">
        <f t="shared" si="98"/>
        <v>0</v>
      </c>
      <c r="N354" s="43">
        <f t="shared" si="98"/>
        <v>0</v>
      </c>
      <c r="O354" s="43">
        <f t="shared" si="98"/>
        <v>0</v>
      </c>
      <c r="P354" s="43">
        <f t="shared" si="98"/>
        <v>0</v>
      </c>
      <c r="Q354" s="43">
        <f t="shared" si="98"/>
        <v>0</v>
      </c>
      <c r="R354" s="43">
        <f t="shared" si="98"/>
        <v>0</v>
      </c>
      <c r="S354" s="43">
        <f t="shared" si="98"/>
        <v>0</v>
      </c>
      <c r="T354" s="43">
        <f t="shared" si="98"/>
        <v>0</v>
      </c>
      <c r="U354" s="43">
        <f t="shared" si="98"/>
        <v>0</v>
      </c>
      <c r="V354" s="43">
        <f t="shared" si="98"/>
        <v>0</v>
      </c>
      <c r="W354" s="43">
        <f t="shared" si="98"/>
        <v>0</v>
      </c>
      <c r="X354" s="43">
        <f t="shared" si="98"/>
        <v>0</v>
      </c>
      <c r="Y354" s="43">
        <f t="shared" si="98"/>
        <v>0</v>
      </c>
      <c r="Z354" s="43">
        <f t="shared" si="98"/>
        <v>0</v>
      </c>
      <c r="AA354" s="43">
        <f t="shared" si="98"/>
        <v>0</v>
      </c>
      <c r="AB354" s="43">
        <f t="shared" si="98"/>
        <v>0</v>
      </c>
      <c r="AC354" s="43">
        <f t="shared" si="98"/>
        <v>0</v>
      </c>
      <c r="AD354" s="43">
        <f t="shared" si="98"/>
        <v>0</v>
      </c>
      <c r="AE354" s="43">
        <f t="shared" si="98"/>
        <v>0</v>
      </c>
      <c r="AF354" s="43">
        <f t="shared" si="98"/>
        <v>0</v>
      </c>
      <c r="AG354" s="43">
        <f t="shared" si="98"/>
        <v>0</v>
      </c>
      <c r="AH354" s="43">
        <f t="shared" si="98"/>
        <v>0</v>
      </c>
      <c r="AI354" s="43">
        <f t="shared" si="98"/>
        <v>0</v>
      </c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</row>
    <row r="355" spans="3:49" hidden="1" x14ac:dyDescent="0.45">
      <c r="C355" s="30" t="s">
        <v>136</v>
      </c>
      <c r="D355" s="30"/>
      <c r="E355" s="30">
        <f t="shared" si="96"/>
        <v>0</v>
      </c>
      <c r="F355" s="43">
        <f t="shared" si="98"/>
        <v>0</v>
      </c>
      <c r="G355" s="43">
        <f t="shared" si="98"/>
        <v>0</v>
      </c>
      <c r="H355" s="43">
        <f t="shared" si="98"/>
        <v>0</v>
      </c>
      <c r="I355" s="43">
        <f t="shared" si="98"/>
        <v>0</v>
      </c>
      <c r="J355" s="43">
        <f t="shared" si="98"/>
        <v>0</v>
      </c>
      <c r="K355" s="43">
        <f t="shared" si="98"/>
        <v>0</v>
      </c>
      <c r="L355" s="43">
        <f t="shared" si="98"/>
        <v>0</v>
      </c>
      <c r="M355" s="43">
        <f t="shared" si="98"/>
        <v>0</v>
      </c>
      <c r="N355" s="43">
        <f t="shared" si="98"/>
        <v>0</v>
      </c>
      <c r="O355" s="43">
        <f t="shared" si="98"/>
        <v>0</v>
      </c>
      <c r="P355" s="43">
        <f t="shared" si="98"/>
        <v>0</v>
      </c>
      <c r="Q355" s="43">
        <f t="shared" si="98"/>
        <v>0</v>
      </c>
      <c r="R355" s="43">
        <f t="shared" si="98"/>
        <v>0</v>
      </c>
      <c r="S355" s="43">
        <f t="shared" si="98"/>
        <v>0</v>
      </c>
      <c r="T355" s="43">
        <f t="shared" si="98"/>
        <v>0</v>
      </c>
      <c r="U355" s="43">
        <f t="shared" si="98"/>
        <v>0</v>
      </c>
      <c r="V355" s="43">
        <f t="shared" si="98"/>
        <v>0</v>
      </c>
      <c r="W355" s="43">
        <f t="shared" si="98"/>
        <v>0</v>
      </c>
      <c r="X355" s="43">
        <f t="shared" si="98"/>
        <v>0</v>
      </c>
      <c r="Y355" s="43">
        <f t="shared" si="98"/>
        <v>0</v>
      </c>
      <c r="Z355" s="43">
        <f t="shared" si="98"/>
        <v>0</v>
      </c>
      <c r="AA355" s="43">
        <f t="shared" si="98"/>
        <v>0</v>
      </c>
      <c r="AB355" s="43">
        <f t="shared" si="98"/>
        <v>0</v>
      </c>
      <c r="AC355" s="43">
        <f t="shared" si="98"/>
        <v>0</v>
      </c>
      <c r="AD355" s="43">
        <f t="shared" si="98"/>
        <v>0</v>
      </c>
      <c r="AE355" s="43">
        <f t="shared" si="98"/>
        <v>0</v>
      </c>
      <c r="AF355" s="43">
        <f t="shared" si="98"/>
        <v>0</v>
      </c>
      <c r="AG355" s="43">
        <f t="shared" si="98"/>
        <v>0</v>
      </c>
      <c r="AH355" s="43">
        <f t="shared" si="98"/>
        <v>0</v>
      </c>
      <c r="AI355" s="43">
        <f t="shared" si="98"/>
        <v>0</v>
      </c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</row>
    <row r="356" spans="3:49" hidden="1" x14ac:dyDescent="0.45">
      <c r="C356" s="30" t="s">
        <v>137</v>
      </c>
      <c r="D356" s="30"/>
      <c r="E356" s="30">
        <f t="shared" ref="E356" si="99">E340-SUM(E341:E355)</f>
        <v>0</v>
      </c>
      <c r="F356" s="43">
        <f t="shared" ref="F356:AI356" si="100">F340-SUM(F341:F355)</f>
        <v>420</v>
      </c>
      <c r="G356" s="43">
        <f t="shared" si="100"/>
        <v>420</v>
      </c>
      <c r="H356" s="43">
        <f t="shared" si="100"/>
        <v>420</v>
      </c>
      <c r="I356" s="43">
        <f t="shared" si="100"/>
        <v>420</v>
      </c>
      <c r="J356" s="43">
        <f t="shared" si="100"/>
        <v>420</v>
      </c>
      <c r="K356" s="43">
        <f t="shared" si="100"/>
        <v>0</v>
      </c>
      <c r="L356" s="43">
        <f t="shared" si="100"/>
        <v>0</v>
      </c>
      <c r="M356" s="43">
        <f t="shared" si="100"/>
        <v>420</v>
      </c>
      <c r="N356" s="43">
        <f t="shared" si="100"/>
        <v>420</v>
      </c>
      <c r="O356" s="43">
        <f t="shared" si="100"/>
        <v>420</v>
      </c>
      <c r="P356" s="43">
        <f t="shared" si="100"/>
        <v>420</v>
      </c>
      <c r="Q356" s="43">
        <f t="shared" si="100"/>
        <v>420</v>
      </c>
      <c r="R356" s="43">
        <f t="shared" si="100"/>
        <v>0</v>
      </c>
      <c r="S356" s="43">
        <f t="shared" si="100"/>
        <v>0</v>
      </c>
      <c r="T356" s="43">
        <f t="shared" si="100"/>
        <v>420</v>
      </c>
      <c r="U356" s="43">
        <f t="shared" si="100"/>
        <v>420</v>
      </c>
      <c r="V356" s="43">
        <f t="shared" si="100"/>
        <v>420</v>
      </c>
      <c r="W356" s="43">
        <f t="shared" si="100"/>
        <v>420</v>
      </c>
      <c r="X356" s="43">
        <f t="shared" si="100"/>
        <v>0</v>
      </c>
      <c r="Y356" s="43">
        <f t="shared" si="100"/>
        <v>0</v>
      </c>
      <c r="Z356" s="43">
        <f t="shared" si="100"/>
        <v>0</v>
      </c>
      <c r="AA356" s="43">
        <f t="shared" si="100"/>
        <v>420</v>
      </c>
      <c r="AB356" s="43">
        <f t="shared" si="100"/>
        <v>420</v>
      </c>
      <c r="AC356" s="43">
        <f t="shared" si="100"/>
        <v>420</v>
      </c>
      <c r="AD356" s="43">
        <f t="shared" si="100"/>
        <v>420</v>
      </c>
      <c r="AE356" s="43">
        <f t="shared" si="100"/>
        <v>420</v>
      </c>
      <c r="AF356" s="43">
        <f t="shared" si="100"/>
        <v>0</v>
      </c>
      <c r="AG356" s="43">
        <f t="shared" si="100"/>
        <v>0</v>
      </c>
      <c r="AH356" s="43">
        <f t="shared" si="100"/>
        <v>420</v>
      </c>
      <c r="AI356" s="43">
        <f t="shared" si="100"/>
        <v>420</v>
      </c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</row>
    <row r="357" spans="3:49" hidden="1" x14ac:dyDescent="0.45">
      <c r="C357" s="30" t="s">
        <v>138</v>
      </c>
      <c r="D357" s="30"/>
      <c r="E357" s="30" t="str">
        <f t="shared" ref="E357" si="101">TEXT(--TEXT(E74,"0!:00"),"hh:mm")</f>
        <v>00:00</v>
      </c>
      <c r="F357" s="43" t="str">
        <f t="shared" ref="F357:AI357" si="102">TEXT(--TEXT(F74,"0!:00"),"hh:mm")</f>
        <v>01:00</v>
      </c>
      <c r="G357" s="43" t="str">
        <f t="shared" si="102"/>
        <v>00:00</v>
      </c>
      <c r="H357" s="43" t="str">
        <f t="shared" si="102"/>
        <v>00:00</v>
      </c>
      <c r="I357" s="43" t="str">
        <f t="shared" si="102"/>
        <v>01:00</v>
      </c>
      <c r="J357" s="43" t="str">
        <f t="shared" si="102"/>
        <v>00:00</v>
      </c>
      <c r="K357" s="43" t="str">
        <f t="shared" si="102"/>
        <v>00:00</v>
      </c>
      <c r="L357" s="43" t="str">
        <f t="shared" si="102"/>
        <v>00:00</v>
      </c>
      <c r="M357" s="43" t="str">
        <f t="shared" si="102"/>
        <v>01:00</v>
      </c>
      <c r="N357" s="43" t="str">
        <f t="shared" si="102"/>
        <v>00:00</v>
      </c>
      <c r="O357" s="43" t="str">
        <f t="shared" si="102"/>
        <v>00:00</v>
      </c>
      <c r="P357" s="43" t="str">
        <f t="shared" si="102"/>
        <v>00:00</v>
      </c>
      <c r="Q357" s="43" t="str">
        <f t="shared" si="102"/>
        <v>01:00</v>
      </c>
      <c r="R357" s="43" t="str">
        <f t="shared" si="102"/>
        <v>00:00</v>
      </c>
      <c r="S357" s="43" t="str">
        <f t="shared" si="102"/>
        <v>00:00</v>
      </c>
      <c r="T357" s="43" t="str">
        <f t="shared" si="102"/>
        <v>01:00</v>
      </c>
      <c r="U357" s="43" t="str">
        <f t="shared" si="102"/>
        <v>00:00</v>
      </c>
      <c r="V357" s="43" t="str">
        <f t="shared" si="102"/>
        <v>00:00</v>
      </c>
      <c r="W357" s="43" t="str">
        <f t="shared" si="102"/>
        <v>00:00</v>
      </c>
      <c r="X357" s="43" t="str">
        <f t="shared" si="102"/>
        <v>00:00</v>
      </c>
      <c r="Y357" s="43" t="str">
        <f t="shared" si="102"/>
        <v>00:00</v>
      </c>
      <c r="Z357" s="43" t="str">
        <f t="shared" si="102"/>
        <v>00:00</v>
      </c>
      <c r="AA357" s="43" t="str">
        <f t="shared" si="102"/>
        <v>00:00</v>
      </c>
      <c r="AB357" s="43" t="str">
        <f t="shared" si="102"/>
        <v>00:00</v>
      </c>
      <c r="AC357" s="43" t="str">
        <f t="shared" si="102"/>
        <v>00:00</v>
      </c>
      <c r="AD357" s="43" t="str">
        <f t="shared" si="102"/>
        <v>00:00</v>
      </c>
      <c r="AE357" s="43" t="str">
        <f t="shared" si="102"/>
        <v>00:00</v>
      </c>
      <c r="AF357" s="43" t="str">
        <f t="shared" si="102"/>
        <v>00:00</v>
      </c>
      <c r="AG357" s="43" t="str">
        <f t="shared" si="102"/>
        <v>00:00</v>
      </c>
      <c r="AH357" s="43" t="str">
        <f t="shared" si="102"/>
        <v>00:00</v>
      </c>
      <c r="AI357" s="43" t="str">
        <f t="shared" si="102"/>
        <v>01:00</v>
      </c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</row>
    <row r="358" spans="3:49" hidden="1" x14ac:dyDescent="0.45">
      <c r="C358" s="30" t="s">
        <v>139</v>
      </c>
      <c r="D358" s="30"/>
      <c r="E358" s="30" t="str">
        <f t="shared" ref="E358" si="103">TEXT(--TEXT(E78,"0!:00"),"hh:mm")</f>
        <v>00:00</v>
      </c>
      <c r="F358" s="43" t="str">
        <f t="shared" ref="F358:AI358" si="104">TEXT(--TEXT(F78,"0!:00"),"hh:mm")</f>
        <v>05:00</v>
      </c>
      <c r="G358" s="43" t="str">
        <f t="shared" si="104"/>
        <v>05:00</v>
      </c>
      <c r="H358" s="43" t="str">
        <f t="shared" si="104"/>
        <v>03:00</v>
      </c>
      <c r="I358" s="43" t="str">
        <f t="shared" si="104"/>
        <v>05:00</v>
      </c>
      <c r="J358" s="43" t="str">
        <f t="shared" si="104"/>
        <v>00:00</v>
      </c>
      <c r="K358" s="43" t="str">
        <f t="shared" si="104"/>
        <v>00:00</v>
      </c>
      <c r="L358" s="43" t="str">
        <f t="shared" si="104"/>
        <v>00:00</v>
      </c>
      <c r="M358" s="43" t="str">
        <f t="shared" si="104"/>
        <v>02:00</v>
      </c>
      <c r="N358" s="43" t="str">
        <f t="shared" si="104"/>
        <v>05:00</v>
      </c>
      <c r="O358" s="43" t="str">
        <f t="shared" si="104"/>
        <v>07:00</v>
      </c>
      <c r="P358" s="43" t="str">
        <f t="shared" si="104"/>
        <v>05:00</v>
      </c>
      <c r="Q358" s="43" t="str">
        <f t="shared" si="104"/>
        <v>04:00</v>
      </c>
      <c r="R358" s="43" t="str">
        <f t="shared" si="104"/>
        <v>00:00</v>
      </c>
      <c r="S358" s="43" t="str">
        <f t="shared" si="104"/>
        <v>00:00</v>
      </c>
      <c r="T358" s="43" t="str">
        <f t="shared" si="104"/>
        <v>06:00</v>
      </c>
      <c r="U358" s="43" t="str">
        <f t="shared" si="104"/>
        <v>03:00</v>
      </c>
      <c r="V358" s="43" t="str">
        <f t="shared" si="104"/>
        <v>06:00</v>
      </c>
      <c r="W358" s="43" t="str">
        <f t="shared" si="104"/>
        <v>01:00</v>
      </c>
      <c r="X358" s="43" t="str">
        <f t="shared" si="104"/>
        <v>00:00</v>
      </c>
      <c r="Y358" s="43" t="str">
        <f t="shared" si="104"/>
        <v>00:00</v>
      </c>
      <c r="Z358" s="43" t="str">
        <f t="shared" si="104"/>
        <v>00:00</v>
      </c>
      <c r="AA358" s="43" t="str">
        <f t="shared" si="104"/>
        <v>00:00</v>
      </c>
      <c r="AB358" s="43" t="str">
        <f t="shared" si="104"/>
        <v>00:00</v>
      </c>
      <c r="AC358" s="43" t="str">
        <f t="shared" si="104"/>
        <v>03:00</v>
      </c>
      <c r="AD358" s="43" t="str">
        <f t="shared" si="104"/>
        <v>02:00</v>
      </c>
      <c r="AE358" s="43" t="str">
        <f t="shared" si="104"/>
        <v>04:00</v>
      </c>
      <c r="AF358" s="43" t="str">
        <f t="shared" si="104"/>
        <v>00:00</v>
      </c>
      <c r="AG358" s="43" t="str">
        <f t="shared" si="104"/>
        <v>00:00</v>
      </c>
      <c r="AH358" s="43" t="str">
        <f t="shared" si="104"/>
        <v>05:00</v>
      </c>
      <c r="AI358" s="43" t="str">
        <f t="shared" si="104"/>
        <v>02:00</v>
      </c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</row>
    <row r="359" spans="3:49" hidden="1" x14ac:dyDescent="0.45">
      <c r="C359" s="30" t="s">
        <v>140</v>
      </c>
      <c r="D359" s="30"/>
      <c r="E359" s="30" t="str">
        <f t="shared" ref="E359" si="105">TEXT(--TEXT(E82,"0!:00"),"hh:mm")</f>
        <v>00:00</v>
      </c>
      <c r="F359" s="43" t="str">
        <f t="shared" ref="F359:AI359" si="106">TEXT(--TEXT(F82,"0!:00"),"hh:mm")</f>
        <v>01:00</v>
      </c>
      <c r="G359" s="43" t="str">
        <f t="shared" si="106"/>
        <v>00:00</v>
      </c>
      <c r="H359" s="43" t="str">
        <f t="shared" si="106"/>
        <v>02:00</v>
      </c>
      <c r="I359" s="43" t="str">
        <f t="shared" si="106"/>
        <v>00:00</v>
      </c>
      <c r="J359" s="43" t="str">
        <f t="shared" si="106"/>
        <v>02:00</v>
      </c>
      <c r="K359" s="43" t="str">
        <f t="shared" si="106"/>
        <v>00:00</v>
      </c>
      <c r="L359" s="43" t="str">
        <f t="shared" si="106"/>
        <v>00:00</v>
      </c>
      <c r="M359" s="43" t="str">
        <f t="shared" si="106"/>
        <v>03:00</v>
      </c>
      <c r="N359" s="43" t="str">
        <f t="shared" si="106"/>
        <v>00:00</v>
      </c>
      <c r="O359" s="43" t="str">
        <f t="shared" si="106"/>
        <v>00:00</v>
      </c>
      <c r="P359" s="43" t="str">
        <f t="shared" si="106"/>
        <v>01:00</v>
      </c>
      <c r="Q359" s="43" t="str">
        <f t="shared" si="106"/>
        <v>00:00</v>
      </c>
      <c r="R359" s="43" t="str">
        <f t="shared" si="106"/>
        <v>00:00</v>
      </c>
      <c r="S359" s="43" t="str">
        <f t="shared" si="106"/>
        <v>00:00</v>
      </c>
      <c r="T359" s="43" t="str">
        <f t="shared" si="106"/>
        <v>00:00</v>
      </c>
      <c r="U359" s="43" t="str">
        <f t="shared" si="106"/>
        <v>00:00</v>
      </c>
      <c r="V359" s="43" t="str">
        <f t="shared" si="106"/>
        <v>00:00</v>
      </c>
      <c r="W359" s="43" t="str">
        <f t="shared" si="106"/>
        <v>01:00</v>
      </c>
      <c r="X359" s="43" t="str">
        <f t="shared" si="106"/>
        <v>00:00</v>
      </c>
      <c r="Y359" s="43" t="str">
        <f t="shared" si="106"/>
        <v>00:00</v>
      </c>
      <c r="Z359" s="43" t="str">
        <f t="shared" si="106"/>
        <v>00:00</v>
      </c>
      <c r="AA359" s="43" t="str">
        <f t="shared" si="106"/>
        <v>07:00</v>
      </c>
      <c r="AB359" s="43" t="str">
        <f t="shared" si="106"/>
        <v>07:00</v>
      </c>
      <c r="AC359" s="43" t="str">
        <f t="shared" si="106"/>
        <v>00:00</v>
      </c>
      <c r="AD359" s="43" t="str">
        <f t="shared" si="106"/>
        <v>00:00</v>
      </c>
      <c r="AE359" s="43" t="str">
        <f t="shared" si="106"/>
        <v>00:00</v>
      </c>
      <c r="AF359" s="43" t="str">
        <f t="shared" si="106"/>
        <v>00:00</v>
      </c>
      <c r="AG359" s="43" t="str">
        <f t="shared" si="106"/>
        <v>00:00</v>
      </c>
      <c r="AH359" s="43" t="str">
        <f t="shared" si="106"/>
        <v>00:00</v>
      </c>
      <c r="AI359" s="43" t="str">
        <f t="shared" si="106"/>
        <v>00:00</v>
      </c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</row>
    <row r="360" spans="3:49" hidden="1" x14ac:dyDescent="0.45">
      <c r="C360" s="30" t="s">
        <v>141</v>
      </c>
      <c r="D360" s="30"/>
      <c r="E360" s="30" t="str">
        <f t="shared" ref="E360" si="107">TEXT(--TEXT(E86,"0!:00"),"hh:mm")</f>
        <v>00:00</v>
      </c>
      <c r="F360" s="43" t="str">
        <f t="shared" ref="F360:AI360" si="108">TEXT(--TEXT(F86,"0!:00"),"hh:mm")</f>
        <v>00:00</v>
      </c>
      <c r="G360" s="43" t="str">
        <f t="shared" si="108"/>
        <v>00:00</v>
      </c>
      <c r="H360" s="43" t="str">
        <f t="shared" si="108"/>
        <v>02:00</v>
      </c>
      <c r="I360" s="43" t="str">
        <f t="shared" si="108"/>
        <v>01:00</v>
      </c>
      <c r="J360" s="43" t="str">
        <f t="shared" si="108"/>
        <v>00:00</v>
      </c>
      <c r="K360" s="43" t="str">
        <f t="shared" si="108"/>
        <v>00:00</v>
      </c>
      <c r="L360" s="43" t="str">
        <f t="shared" si="108"/>
        <v>00:00</v>
      </c>
      <c r="M360" s="43" t="str">
        <f t="shared" si="108"/>
        <v>01:00</v>
      </c>
      <c r="N360" s="43" t="str">
        <f t="shared" si="108"/>
        <v>00:00</v>
      </c>
      <c r="O360" s="43" t="str">
        <f t="shared" si="108"/>
        <v>00:00</v>
      </c>
      <c r="P360" s="43" t="str">
        <f t="shared" si="108"/>
        <v>01:00</v>
      </c>
      <c r="Q360" s="43" t="str">
        <f t="shared" si="108"/>
        <v>00:00</v>
      </c>
      <c r="R360" s="43" t="str">
        <f t="shared" si="108"/>
        <v>00:00</v>
      </c>
      <c r="S360" s="43" t="str">
        <f t="shared" si="108"/>
        <v>00:00</v>
      </c>
      <c r="T360" s="43" t="str">
        <f t="shared" si="108"/>
        <v>00:00</v>
      </c>
      <c r="U360" s="43" t="str">
        <f t="shared" si="108"/>
        <v>04:00</v>
      </c>
      <c r="V360" s="43" t="str">
        <f t="shared" si="108"/>
        <v>01:00</v>
      </c>
      <c r="W360" s="43" t="str">
        <f t="shared" si="108"/>
        <v>02:00</v>
      </c>
      <c r="X360" s="43" t="str">
        <f t="shared" si="108"/>
        <v>00:00</v>
      </c>
      <c r="Y360" s="43" t="str">
        <f t="shared" si="108"/>
        <v>00:00</v>
      </c>
      <c r="Z360" s="43" t="str">
        <f t="shared" si="108"/>
        <v>00:00</v>
      </c>
      <c r="AA360" s="43" t="str">
        <f t="shared" si="108"/>
        <v>00:00</v>
      </c>
      <c r="AB360" s="43" t="str">
        <f t="shared" si="108"/>
        <v>00:00</v>
      </c>
      <c r="AC360" s="43" t="str">
        <f t="shared" si="108"/>
        <v>02:00</v>
      </c>
      <c r="AD360" s="43" t="str">
        <f t="shared" si="108"/>
        <v>03:00</v>
      </c>
      <c r="AE360" s="43" t="str">
        <f t="shared" si="108"/>
        <v>01:00</v>
      </c>
      <c r="AF360" s="43" t="str">
        <f t="shared" si="108"/>
        <v>00:00</v>
      </c>
      <c r="AG360" s="43" t="str">
        <f t="shared" si="108"/>
        <v>00:00</v>
      </c>
      <c r="AH360" s="43" t="str">
        <f t="shared" si="108"/>
        <v>02:00</v>
      </c>
      <c r="AI360" s="43" t="str">
        <f t="shared" si="108"/>
        <v>02:00</v>
      </c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</row>
    <row r="361" spans="3:49" hidden="1" x14ac:dyDescent="0.45">
      <c r="C361" s="30" t="s">
        <v>142</v>
      </c>
      <c r="D361" s="30"/>
      <c r="E361" s="30" t="str">
        <f t="shared" ref="E361" si="109">TEXT(--TEXT(E90,"0!:00"),"hh:mm")</f>
        <v>00:00</v>
      </c>
      <c r="F361" s="43" t="str">
        <f t="shared" ref="F361:AI361" si="110">TEXT(--TEXT(F90,"0!:00"),"hh:mm")</f>
        <v>00:00</v>
      </c>
      <c r="G361" s="43" t="str">
        <f t="shared" si="110"/>
        <v>02:00</v>
      </c>
      <c r="H361" s="43" t="str">
        <f t="shared" si="110"/>
        <v>00:00</v>
      </c>
      <c r="I361" s="43" t="str">
        <f t="shared" si="110"/>
        <v>00:00</v>
      </c>
      <c r="J361" s="43" t="str">
        <f t="shared" si="110"/>
        <v>05:00</v>
      </c>
      <c r="K361" s="43" t="str">
        <f t="shared" si="110"/>
        <v>00:00</v>
      </c>
      <c r="L361" s="43" t="str">
        <f t="shared" si="110"/>
        <v>00:00</v>
      </c>
      <c r="M361" s="43" t="str">
        <f t="shared" si="110"/>
        <v>00:00</v>
      </c>
      <c r="N361" s="43" t="str">
        <f t="shared" si="110"/>
        <v>02:00</v>
      </c>
      <c r="O361" s="43" t="str">
        <f t="shared" si="110"/>
        <v>00:00</v>
      </c>
      <c r="P361" s="43" t="str">
        <f t="shared" si="110"/>
        <v>00:00</v>
      </c>
      <c r="Q361" s="43" t="str">
        <f t="shared" si="110"/>
        <v>02:00</v>
      </c>
      <c r="R361" s="43" t="str">
        <f t="shared" si="110"/>
        <v>00:00</v>
      </c>
      <c r="S361" s="43" t="str">
        <f t="shared" si="110"/>
        <v>00:00</v>
      </c>
      <c r="T361" s="43" t="str">
        <f t="shared" si="110"/>
        <v>00:00</v>
      </c>
      <c r="U361" s="43" t="str">
        <f t="shared" si="110"/>
        <v>00:00</v>
      </c>
      <c r="V361" s="43" t="str">
        <f t="shared" si="110"/>
        <v>00:00</v>
      </c>
      <c r="W361" s="43" t="str">
        <f t="shared" si="110"/>
        <v>03:00</v>
      </c>
      <c r="X361" s="43" t="str">
        <f t="shared" si="110"/>
        <v>00:00</v>
      </c>
      <c r="Y361" s="43" t="str">
        <f t="shared" si="110"/>
        <v>00:00</v>
      </c>
      <c r="Z361" s="43" t="str">
        <f t="shared" si="110"/>
        <v>00:00</v>
      </c>
      <c r="AA361" s="43" t="str">
        <f t="shared" si="110"/>
        <v>00:00</v>
      </c>
      <c r="AB361" s="43" t="str">
        <f t="shared" si="110"/>
        <v>00:00</v>
      </c>
      <c r="AC361" s="43" t="str">
        <f t="shared" si="110"/>
        <v>02:00</v>
      </c>
      <c r="AD361" s="43" t="str">
        <f t="shared" si="110"/>
        <v>02:00</v>
      </c>
      <c r="AE361" s="43" t="str">
        <f t="shared" si="110"/>
        <v>02:00</v>
      </c>
      <c r="AF361" s="43" t="str">
        <f t="shared" si="110"/>
        <v>00:00</v>
      </c>
      <c r="AG361" s="43" t="str">
        <f t="shared" si="110"/>
        <v>00:00</v>
      </c>
      <c r="AH361" s="43" t="str">
        <f t="shared" si="110"/>
        <v>00:00</v>
      </c>
      <c r="AI361" s="43" t="str">
        <f t="shared" si="110"/>
        <v>02:00</v>
      </c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</row>
    <row r="362" spans="3:49" hidden="1" x14ac:dyDescent="0.45">
      <c r="C362" s="30" t="s">
        <v>143</v>
      </c>
      <c r="D362" s="30"/>
      <c r="E362" s="30" t="str">
        <f t="shared" ref="E362" si="111">TEXT(--TEXT(E94,"0!:00"),"hh:mm")</f>
        <v>00:00</v>
      </c>
      <c r="F362" s="43" t="str">
        <f t="shared" ref="F362:AI362" si="112">TEXT(--TEXT(F94,"0!:00"),"hh:mm")</f>
        <v>00:00</v>
      </c>
      <c r="G362" s="43" t="str">
        <f t="shared" si="112"/>
        <v>00:00</v>
      </c>
      <c r="H362" s="43" t="str">
        <f t="shared" si="112"/>
        <v>00:00</v>
      </c>
      <c r="I362" s="43" t="str">
        <f t="shared" si="112"/>
        <v>00:00</v>
      </c>
      <c r="J362" s="43" t="str">
        <f t="shared" si="112"/>
        <v>00:00</v>
      </c>
      <c r="K362" s="43" t="str">
        <f t="shared" si="112"/>
        <v>00:00</v>
      </c>
      <c r="L362" s="43" t="str">
        <f t="shared" si="112"/>
        <v>00:00</v>
      </c>
      <c r="M362" s="43" t="str">
        <f t="shared" si="112"/>
        <v>00:00</v>
      </c>
      <c r="N362" s="43" t="str">
        <f t="shared" si="112"/>
        <v>00:00</v>
      </c>
      <c r="O362" s="43" t="str">
        <f t="shared" si="112"/>
        <v>00:00</v>
      </c>
      <c r="P362" s="43" t="str">
        <f t="shared" si="112"/>
        <v>00:00</v>
      </c>
      <c r="Q362" s="43" t="str">
        <f t="shared" si="112"/>
        <v>00:00</v>
      </c>
      <c r="R362" s="43" t="str">
        <f t="shared" si="112"/>
        <v>00:00</v>
      </c>
      <c r="S362" s="43" t="str">
        <f t="shared" si="112"/>
        <v>00:00</v>
      </c>
      <c r="T362" s="43" t="str">
        <f t="shared" si="112"/>
        <v>00:00</v>
      </c>
      <c r="U362" s="43" t="str">
        <f t="shared" si="112"/>
        <v>00:00</v>
      </c>
      <c r="V362" s="43" t="str">
        <f t="shared" si="112"/>
        <v>00:00</v>
      </c>
      <c r="W362" s="43" t="str">
        <f t="shared" si="112"/>
        <v>00:00</v>
      </c>
      <c r="X362" s="43" t="str">
        <f t="shared" si="112"/>
        <v>00:00</v>
      </c>
      <c r="Y362" s="43" t="str">
        <f t="shared" si="112"/>
        <v>00:00</v>
      </c>
      <c r="Z362" s="43" t="str">
        <f t="shared" si="112"/>
        <v>00:00</v>
      </c>
      <c r="AA362" s="43" t="str">
        <f t="shared" si="112"/>
        <v>00:00</v>
      </c>
      <c r="AB362" s="43" t="str">
        <f t="shared" si="112"/>
        <v>00:00</v>
      </c>
      <c r="AC362" s="43" t="str">
        <f t="shared" si="112"/>
        <v>00:00</v>
      </c>
      <c r="AD362" s="43" t="str">
        <f t="shared" si="112"/>
        <v>00:00</v>
      </c>
      <c r="AE362" s="43" t="str">
        <f t="shared" si="112"/>
        <v>00:00</v>
      </c>
      <c r="AF362" s="43" t="str">
        <f t="shared" si="112"/>
        <v>00:00</v>
      </c>
      <c r="AG362" s="43" t="str">
        <f t="shared" si="112"/>
        <v>00:00</v>
      </c>
      <c r="AH362" s="43" t="str">
        <f t="shared" si="112"/>
        <v>00:00</v>
      </c>
      <c r="AI362" s="43" t="str">
        <f t="shared" si="112"/>
        <v>00:00</v>
      </c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</row>
    <row r="363" spans="3:49" hidden="1" x14ac:dyDescent="0.45">
      <c r="C363" s="30" t="s">
        <v>144</v>
      </c>
      <c r="D363" s="30"/>
      <c r="E363" s="30" t="str">
        <f t="shared" ref="E363" si="113">TEXT(--TEXT(E98,"0!:00"),"hh:mm")</f>
        <v>00:00</v>
      </c>
      <c r="F363" s="43" t="str">
        <f t="shared" ref="F363:AI363" si="114">TEXT(--TEXT(F98,"0!:00"),"hh:mm")</f>
        <v>00:00</v>
      </c>
      <c r="G363" s="43" t="str">
        <f t="shared" si="114"/>
        <v>00:00</v>
      </c>
      <c r="H363" s="43" t="str">
        <f t="shared" si="114"/>
        <v>00:00</v>
      </c>
      <c r="I363" s="43" t="str">
        <f t="shared" si="114"/>
        <v>00:00</v>
      </c>
      <c r="J363" s="43" t="str">
        <f t="shared" si="114"/>
        <v>00:00</v>
      </c>
      <c r="K363" s="43" t="str">
        <f t="shared" si="114"/>
        <v>00:00</v>
      </c>
      <c r="L363" s="43" t="str">
        <f t="shared" si="114"/>
        <v>00:00</v>
      </c>
      <c r="M363" s="43" t="str">
        <f t="shared" si="114"/>
        <v>00:00</v>
      </c>
      <c r="N363" s="43" t="str">
        <f t="shared" si="114"/>
        <v>00:00</v>
      </c>
      <c r="O363" s="43" t="str">
        <f t="shared" si="114"/>
        <v>00:00</v>
      </c>
      <c r="P363" s="43" t="str">
        <f t="shared" si="114"/>
        <v>00:00</v>
      </c>
      <c r="Q363" s="43" t="str">
        <f t="shared" si="114"/>
        <v>00:00</v>
      </c>
      <c r="R363" s="43" t="str">
        <f t="shared" si="114"/>
        <v>00:00</v>
      </c>
      <c r="S363" s="43" t="str">
        <f t="shared" si="114"/>
        <v>00:00</v>
      </c>
      <c r="T363" s="43" t="str">
        <f t="shared" si="114"/>
        <v>00:00</v>
      </c>
      <c r="U363" s="43" t="str">
        <f t="shared" si="114"/>
        <v>00:00</v>
      </c>
      <c r="V363" s="43" t="str">
        <f t="shared" si="114"/>
        <v>00:00</v>
      </c>
      <c r="W363" s="43" t="str">
        <f t="shared" si="114"/>
        <v>00:00</v>
      </c>
      <c r="X363" s="43" t="str">
        <f t="shared" si="114"/>
        <v>00:00</v>
      </c>
      <c r="Y363" s="43" t="str">
        <f t="shared" si="114"/>
        <v>00:00</v>
      </c>
      <c r="Z363" s="43" t="str">
        <f t="shared" si="114"/>
        <v>00:00</v>
      </c>
      <c r="AA363" s="43" t="str">
        <f t="shared" si="114"/>
        <v>00:00</v>
      </c>
      <c r="AB363" s="43" t="str">
        <f t="shared" si="114"/>
        <v>00:00</v>
      </c>
      <c r="AC363" s="43" t="str">
        <f t="shared" si="114"/>
        <v>00:00</v>
      </c>
      <c r="AD363" s="43" t="str">
        <f t="shared" si="114"/>
        <v>00:00</v>
      </c>
      <c r="AE363" s="43" t="str">
        <f t="shared" si="114"/>
        <v>00:00</v>
      </c>
      <c r="AF363" s="43" t="str">
        <f t="shared" si="114"/>
        <v>00:00</v>
      </c>
      <c r="AG363" s="43" t="str">
        <f t="shared" si="114"/>
        <v>00:00</v>
      </c>
      <c r="AH363" s="43" t="str">
        <f t="shared" si="114"/>
        <v>00:00</v>
      </c>
      <c r="AI363" s="43" t="str">
        <f t="shared" si="114"/>
        <v>00:00</v>
      </c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</row>
    <row r="364" spans="3:49" hidden="1" x14ac:dyDescent="0.45">
      <c r="C364" s="30" t="s">
        <v>145</v>
      </c>
      <c r="D364" s="30"/>
      <c r="E364" s="30" t="str">
        <f t="shared" ref="E364" si="115">TEXT(--TEXT(E102,"0!:00"),"hh:mm")</f>
        <v>00:00</v>
      </c>
      <c r="F364" s="43" t="str">
        <f t="shared" ref="F364:AI364" si="116">TEXT(--TEXT(F102,"0!:00"),"hh:mm")</f>
        <v>00:00</v>
      </c>
      <c r="G364" s="43" t="str">
        <f t="shared" si="116"/>
        <v>00:00</v>
      </c>
      <c r="H364" s="43" t="str">
        <f t="shared" si="116"/>
        <v>00:00</v>
      </c>
      <c r="I364" s="43" t="str">
        <f t="shared" si="116"/>
        <v>00:00</v>
      </c>
      <c r="J364" s="43" t="str">
        <f t="shared" si="116"/>
        <v>00:00</v>
      </c>
      <c r="K364" s="43" t="str">
        <f t="shared" si="116"/>
        <v>00:00</v>
      </c>
      <c r="L364" s="43" t="str">
        <f t="shared" si="116"/>
        <v>00:00</v>
      </c>
      <c r="M364" s="43" t="str">
        <f t="shared" si="116"/>
        <v>00:00</v>
      </c>
      <c r="N364" s="43" t="str">
        <f t="shared" si="116"/>
        <v>00:00</v>
      </c>
      <c r="O364" s="43" t="str">
        <f t="shared" si="116"/>
        <v>00:00</v>
      </c>
      <c r="P364" s="43" t="str">
        <f t="shared" si="116"/>
        <v>00:00</v>
      </c>
      <c r="Q364" s="43" t="str">
        <f t="shared" si="116"/>
        <v>00:00</v>
      </c>
      <c r="R364" s="43" t="str">
        <f t="shared" si="116"/>
        <v>00:00</v>
      </c>
      <c r="S364" s="43" t="str">
        <f t="shared" si="116"/>
        <v>00:00</v>
      </c>
      <c r="T364" s="43" t="str">
        <f t="shared" si="116"/>
        <v>00:00</v>
      </c>
      <c r="U364" s="43" t="str">
        <f t="shared" si="116"/>
        <v>00:00</v>
      </c>
      <c r="V364" s="43" t="str">
        <f t="shared" si="116"/>
        <v>00:00</v>
      </c>
      <c r="W364" s="43" t="str">
        <f t="shared" si="116"/>
        <v>00:00</v>
      </c>
      <c r="X364" s="43" t="str">
        <f t="shared" si="116"/>
        <v>00:00</v>
      </c>
      <c r="Y364" s="43" t="str">
        <f t="shared" si="116"/>
        <v>00:00</v>
      </c>
      <c r="Z364" s="43" t="str">
        <f t="shared" si="116"/>
        <v>00:00</v>
      </c>
      <c r="AA364" s="43" t="str">
        <f t="shared" si="116"/>
        <v>00:00</v>
      </c>
      <c r="AB364" s="43" t="str">
        <f t="shared" si="116"/>
        <v>00:00</v>
      </c>
      <c r="AC364" s="43" t="str">
        <f t="shared" si="116"/>
        <v>00:00</v>
      </c>
      <c r="AD364" s="43" t="str">
        <f t="shared" si="116"/>
        <v>00:00</v>
      </c>
      <c r="AE364" s="43" t="str">
        <f t="shared" si="116"/>
        <v>00:00</v>
      </c>
      <c r="AF364" s="43" t="str">
        <f t="shared" si="116"/>
        <v>00:00</v>
      </c>
      <c r="AG364" s="43" t="str">
        <f t="shared" si="116"/>
        <v>00:00</v>
      </c>
      <c r="AH364" s="43" t="str">
        <f t="shared" si="116"/>
        <v>00:00</v>
      </c>
      <c r="AI364" s="43" t="str">
        <f t="shared" si="116"/>
        <v>00:00</v>
      </c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</row>
    <row r="365" spans="3:49" hidden="1" x14ac:dyDescent="0.45">
      <c r="C365" s="30" t="s">
        <v>146</v>
      </c>
      <c r="D365" s="30"/>
      <c r="E365" s="30" t="str">
        <f t="shared" ref="E365" si="117">TEXT(--TEXT(E106,"0!:00"),"hh:mm")</f>
        <v>00:00</v>
      </c>
      <c r="F365" s="43" t="str">
        <f t="shared" ref="F365:AI365" si="118">TEXT(--TEXT(F106,"0!:00"),"hh:mm")</f>
        <v>00:00</v>
      </c>
      <c r="G365" s="43" t="str">
        <f t="shared" si="118"/>
        <v>00:00</v>
      </c>
      <c r="H365" s="43" t="str">
        <f t="shared" si="118"/>
        <v>00:00</v>
      </c>
      <c r="I365" s="43" t="str">
        <f t="shared" si="118"/>
        <v>00:00</v>
      </c>
      <c r="J365" s="43" t="str">
        <f t="shared" si="118"/>
        <v>00:00</v>
      </c>
      <c r="K365" s="43" t="str">
        <f t="shared" si="118"/>
        <v>00:00</v>
      </c>
      <c r="L365" s="43" t="str">
        <f t="shared" si="118"/>
        <v>00:00</v>
      </c>
      <c r="M365" s="43" t="str">
        <f t="shared" si="118"/>
        <v>00:00</v>
      </c>
      <c r="N365" s="43" t="str">
        <f t="shared" si="118"/>
        <v>00:00</v>
      </c>
      <c r="O365" s="43" t="str">
        <f t="shared" si="118"/>
        <v>00:00</v>
      </c>
      <c r="P365" s="43" t="str">
        <f t="shared" si="118"/>
        <v>00:00</v>
      </c>
      <c r="Q365" s="43" t="str">
        <f t="shared" si="118"/>
        <v>00:00</v>
      </c>
      <c r="R365" s="43" t="str">
        <f t="shared" si="118"/>
        <v>00:00</v>
      </c>
      <c r="S365" s="43" t="str">
        <f t="shared" si="118"/>
        <v>00:00</v>
      </c>
      <c r="T365" s="43" t="str">
        <f t="shared" si="118"/>
        <v>00:00</v>
      </c>
      <c r="U365" s="43" t="str">
        <f t="shared" si="118"/>
        <v>00:00</v>
      </c>
      <c r="V365" s="43" t="str">
        <f t="shared" si="118"/>
        <v>00:00</v>
      </c>
      <c r="W365" s="43" t="str">
        <f t="shared" si="118"/>
        <v>00:00</v>
      </c>
      <c r="X365" s="43" t="str">
        <f t="shared" si="118"/>
        <v>00:00</v>
      </c>
      <c r="Y365" s="43" t="str">
        <f t="shared" si="118"/>
        <v>00:00</v>
      </c>
      <c r="Z365" s="43" t="str">
        <f t="shared" si="118"/>
        <v>00:00</v>
      </c>
      <c r="AA365" s="43" t="str">
        <f t="shared" si="118"/>
        <v>00:00</v>
      </c>
      <c r="AB365" s="43" t="str">
        <f t="shared" si="118"/>
        <v>00:00</v>
      </c>
      <c r="AC365" s="43" t="str">
        <f t="shared" si="118"/>
        <v>00:00</v>
      </c>
      <c r="AD365" s="43" t="str">
        <f t="shared" si="118"/>
        <v>00:00</v>
      </c>
      <c r="AE365" s="43" t="str">
        <f t="shared" si="118"/>
        <v>00:00</v>
      </c>
      <c r="AF365" s="43" t="str">
        <f t="shared" si="118"/>
        <v>00:00</v>
      </c>
      <c r="AG365" s="43" t="str">
        <f t="shared" si="118"/>
        <v>00:00</v>
      </c>
      <c r="AH365" s="43" t="str">
        <f t="shared" si="118"/>
        <v>00:00</v>
      </c>
      <c r="AI365" s="43" t="str">
        <f t="shared" si="118"/>
        <v>00:00</v>
      </c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</row>
    <row r="366" spans="3:49" hidden="1" x14ac:dyDescent="0.45">
      <c r="C366" s="30" t="s">
        <v>147</v>
      </c>
      <c r="D366" s="30"/>
      <c r="E366" s="30" t="str">
        <f t="shared" ref="E366" si="119">TEXT(--TEXT(E110,"0!:00"),"hh:mm")</f>
        <v>00:00</v>
      </c>
      <c r="F366" s="43" t="str">
        <f t="shared" ref="F366:AI366" si="120">TEXT(--TEXT(F110,"0!:00"),"hh:mm")</f>
        <v>00:00</v>
      </c>
      <c r="G366" s="43" t="str">
        <f t="shared" si="120"/>
        <v>00:00</v>
      </c>
      <c r="H366" s="43" t="str">
        <f t="shared" si="120"/>
        <v>00:00</v>
      </c>
      <c r="I366" s="43" t="str">
        <f t="shared" si="120"/>
        <v>00:00</v>
      </c>
      <c r="J366" s="43" t="str">
        <f t="shared" si="120"/>
        <v>00:00</v>
      </c>
      <c r="K366" s="43" t="str">
        <f t="shared" si="120"/>
        <v>00:00</v>
      </c>
      <c r="L366" s="43" t="str">
        <f t="shared" si="120"/>
        <v>00:00</v>
      </c>
      <c r="M366" s="43" t="str">
        <f t="shared" si="120"/>
        <v>00:00</v>
      </c>
      <c r="N366" s="43" t="str">
        <f t="shared" si="120"/>
        <v>00:00</v>
      </c>
      <c r="O366" s="43" t="str">
        <f t="shared" si="120"/>
        <v>00:00</v>
      </c>
      <c r="P366" s="43" t="str">
        <f t="shared" si="120"/>
        <v>00:00</v>
      </c>
      <c r="Q366" s="43" t="str">
        <f t="shared" si="120"/>
        <v>00:00</v>
      </c>
      <c r="R366" s="43" t="str">
        <f t="shared" si="120"/>
        <v>00:00</v>
      </c>
      <c r="S366" s="43" t="str">
        <f t="shared" si="120"/>
        <v>00:00</v>
      </c>
      <c r="T366" s="43" t="str">
        <f t="shared" si="120"/>
        <v>00:00</v>
      </c>
      <c r="U366" s="43" t="str">
        <f t="shared" si="120"/>
        <v>00:00</v>
      </c>
      <c r="V366" s="43" t="str">
        <f t="shared" si="120"/>
        <v>00:00</v>
      </c>
      <c r="W366" s="43" t="str">
        <f t="shared" si="120"/>
        <v>00:00</v>
      </c>
      <c r="X366" s="43" t="str">
        <f t="shared" si="120"/>
        <v>00:00</v>
      </c>
      <c r="Y366" s="43" t="str">
        <f t="shared" si="120"/>
        <v>00:00</v>
      </c>
      <c r="Z366" s="43" t="str">
        <f t="shared" si="120"/>
        <v>00:00</v>
      </c>
      <c r="AA366" s="43" t="str">
        <f t="shared" si="120"/>
        <v>00:00</v>
      </c>
      <c r="AB366" s="43" t="str">
        <f t="shared" si="120"/>
        <v>00:00</v>
      </c>
      <c r="AC366" s="43" t="str">
        <f t="shared" si="120"/>
        <v>00:00</v>
      </c>
      <c r="AD366" s="43" t="str">
        <f t="shared" si="120"/>
        <v>00:00</v>
      </c>
      <c r="AE366" s="43" t="str">
        <f t="shared" si="120"/>
        <v>00:00</v>
      </c>
      <c r="AF366" s="43" t="str">
        <f t="shared" si="120"/>
        <v>00:00</v>
      </c>
      <c r="AG366" s="43" t="str">
        <f t="shared" si="120"/>
        <v>00:00</v>
      </c>
      <c r="AH366" s="43" t="str">
        <f t="shared" si="120"/>
        <v>00:00</v>
      </c>
      <c r="AI366" s="43" t="str">
        <f t="shared" si="120"/>
        <v>00:00</v>
      </c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</row>
    <row r="367" spans="3:49" hidden="1" x14ac:dyDescent="0.45">
      <c r="C367" s="30" t="s">
        <v>148</v>
      </c>
      <c r="D367" s="30"/>
      <c r="E367" s="30" t="str">
        <f t="shared" ref="E367" si="121">TEXT(--TEXT(E114,"0!:00"),"hh:mm")</f>
        <v>00:00</v>
      </c>
      <c r="F367" s="43" t="str">
        <f t="shared" ref="F367:AI367" si="122">TEXT(--TEXT(F114,"0!:00"),"hh:mm")</f>
        <v>00:00</v>
      </c>
      <c r="G367" s="43" t="str">
        <f t="shared" si="122"/>
        <v>00:00</v>
      </c>
      <c r="H367" s="43" t="str">
        <f t="shared" si="122"/>
        <v>00:00</v>
      </c>
      <c r="I367" s="43" t="str">
        <f t="shared" si="122"/>
        <v>00:00</v>
      </c>
      <c r="J367" s="43" t="str">
        <f t="shared" si="122"/>
        <v>00:00</v>
      </c>
      <c r="K367" s="43" t="str">
        <f t="shared" si="122"/>
        <v>00:00</v>
      </c>
      <c r="L367" s="43" t="str">
        <f t="shared" si="122"/>
        <v>00:00</v>
      </c>
      <c r="M367" s="43" t="str">
        <f t="shared" si="122"/>
        <v>00:00</v>
      </c>
      <c r="N367" s="43" t="str">
        <f t="shared" si="122"/>
        <v>00:00</v>
      </c>
      <c r="O367" s="43" t="str">
        <f t="shared" si="122"/>
        <v>00:00</v>
      </c>
      <c r="P367" s="43" t="str">
        <f t="shared" si="122"/>
        <v>00:00</v>
      </c>
      <c r="Q367" s="43" t="str">
        <f t="shared" si="122"/>
        <v>00:00</v>
      </c>
      <c r="R367" s="43" t="str">
        <f t="shared" si="122"/>
        <v>00:00</v>
      </c>
      <c r="S367" s="43" t="str">
        <f t="shared" si="122"/>
        <v>00:00</v>
      </c>
      <c r="T367" s="43" t="str">
        <f t="shared" si="122"/>
        <v>00:00</v>
      </c>
      <c r="U367" s="43" t="str">
        <f t="shared" si="122"/>
        <v>00:00</v>
      </c>
      <c r="V367" s="43" t="str">
        <f t="shared" si="122"/>
        <v>00:00</v>
      </c>
      <c r="W367" s="43" t="str">
        <f t="shared" si="122"/>
        <v>00:00</v>
      </c>
      <c r="X367" s="43" t="str">
        <f t="shared" si="122"/>
        <v>00:00</v>
      </c>
      <c r="Y367" s="43" t="str">
        <f t="shared" si="122"/>
        <v>00:00</v>
      </c>
      <c r="Z367" s="43" t="str">
        <f t="shared" si="122"/>
        <v>00:00</v>
      </c>
      <c r="AA367" s="43" t="str">
        <f t="shared" si="122"/>
        <v>00:00</v>
      </c>
      <c r="AB367" s="43" t="str">
        <f t="shared" si="122"/>
        <v>00:00</v>
      </c>
      <c r="AC367" s="43" t="str">
        <f t="shared" si="122"/>
        <v>00:00</v>
      </c>
      <c r="AD367" s="43" t="str">
        <f t="shared" si="122"/>
        <v>00:00</v>
      </c>
      <c r="AE367" s="43" t="str">
        <f t="shared" si="122"/>
        <v>00:00</v>
      </c>
      <c r="AF367" s="43" t="str">
        <f t="shared" si="122"/>
        <v>00:00</v>
      </c>
      <c r="AG367" s="43" t="str">
        <f t="shared" si="122"/>
        <v>00:00</v>
      </c>
      <c r="AH367" s="43" t="str">
        <f t="shared" si="122"/>
        <v>00:00</v>
      </c>
      <c r="AI367" s="43" t="str">
        <f t="shared" si="122"/>
        <v>00:00</v>
      </c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</row>
    <row r="368" spans="3:49" hidden="1" x14ac:dyDescent="0.45">
      <c r="C368" s="30" t="s">
        <v>149</v>
      </c>
      <c r="D368" s="30"/>
      <c r="E368" s="30" t="str">
        <f t="shared" ref="E368" si="123">TEXT(--TEXT(E118,"0!:00"),"hh:mm")</f>
        <v>00:00</v>
      </c>
      <c r="F368" s="43" t="str">
        <f t="shared" ref="F368:AI368" si="124">TEXT(--TEXT(F118,"0!:00"),"hh:mm")</f>
        <v>00:00</v>
      </c>
      <c r="G368" s="43" t="str">
        <f t="shared" si="124"/>
        <v>00:00</v>
      </c>
      <c r="H368" s="43" t="str">
        <f t="shared" si="124"/>
        <v>00:00</v>
      </c>
      <c r="I368" s="43" t="str">
        <f t="shared" si="124"/>
        <v>00:00</v>
      </c>
      <c r="J368" s="43" t="str">
        <f t="shared" si="124"/>
        <v>00:00</v>
      </c>
      <c r="K368" s="43" t="str">
        <f t="shared" si="124"/>
        <v>00:00</v>
      </c>
      <c r="L368" s="43" t="str">
        <f t="shared" si="124"/>
        <v>00:00</v>
      </c>
      <c r="M368" s="43" t="str">
        <f t="shared" si="124"/>
        <v>00:00</v>
      </c>
      <c r="N368" s="43" t="str">
        <f t="shared" si="124"/>
        <v>00:00</v>
      </c>
      <c r="O368" s="43" t="str">
        <f t="shared" si="124"/>
        <v>00:00</v>
      </c>
      <c r="P368" s="43" t="str">
        <f t="shared" si="124"/>
        <v>00:00</v>
      </c>
      <c r="Q368" s="43" t="str">
        <f t="shared" si="124"/>
        <v>00:00</v>
      </c>
      <c r="R368" s="43" t="str">
        <f t="shared" si="124"/>
        <v>00:00</v>
      </c>
      <c r="S368" s="43" t="str">
        <f t="shared" si="124"/>
        <v>00:00</v>
      </c>
      <c r="T368" s="43" t="str">
        <f t="shared" si="124"/>
        <v>00:00</v>
      </c>
      <c r="U368" s="43" t="str">
        <f t="shared" si="124"/>
        <v>00:00</v>
      </c>
      <c r="V368" s="43" t="str">
        <f t="shared" si="124"/>
        <v>00:00</v>
      </c>
      <c r="W368" s="43" t="str">
        <f t="shared" si="124"/>
        <v>00:00</v>
      </c>
      <c r="X368" s="43" t="str">
        <f t="shared" si="124"/>
        <v>00:00</v>
      </c>
      <c r="Y368" s="43" t="str">
        <f t="shared" si="124"/>
        <v>00:00</v>
      </c>
      <c r="Z368" s="43" t="str">
        <f t="shared" si="124"/>
        <v>00:00</v>
      </c>
      <c r="AA368" s="43" t="str">
        <f t="shared" si="124"/>
        <v>00:00</v>
      </c>
      <c r="AB368" s="43" t="str">
        <f t="shared" si="124"/>
        <v>00:00</v>
      </c>
      <c r="AC368" s="43" t="str">
        <f t="shared" si="124"/>
        <v>00:00</v>
      </c>
      <c r="AD368" s="43" t="str">
        <f t="shared" si="124"/>
        <v>00:00</v>
      </c>
      <c r="AE368" s="43" t="str">
        <f t="shared" si="124"/>
        <v>00:00</v>
      </c>
      <c r="AF368" s="43" t="str">
        <f t="shared" si="124"/>
        <v>00:00</v>
      </c>
      <c r="AG368" s="43" t="str">
        <f t="shared" si="124"/>
        <v>00:00</v>
      </c>
      <c r="AH368" s="43" t="str">
        <f t="shared" si="124"/>
        <v>00:00</v>
      </c>
      <c r="AI368" s="43" t="str">
        <f t="shared" si="124"/>
        <v>00:00</v>
      </c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</row>
    <row r="369" spans="3:49" hidden="1" x14ac:dyDescent="0.45">
      <c r="C369" s="30" t="s">
        <v>150</v>
      </c>
      <c r="D369" s="30"/>
      <c r="E369" s="30" t="str">
        <f t="shared" ref="E369" si="125">TEXT(--TEXT(E122,"0!:00"),"hh:mm")</f>
        <v>00:00</v>
      </c>
      <c r="F369" s="43" t="str">
        <f t="shared" ref="F369:AI369" si="126">TEXT(--TEXT(F122,"0!:00"),"hh:mm")</f>
        <v>00:00</v>
      </c>
      <c r="G369" s="43" t="str">
        <f t="shared" si="126"/>
        <v>00:00</v>
      </c>
      <c r="H369" s="43" t="str">
        <f t="shared" si="126"/>
        <v>00:00</v>
      </c>
      <c r="I369" s="43" t="str">
        <f t="shared" si="126"/>
        <v>00:00</v>
      </c>
      <c r="J369" s="43" t="str">
        <f t="shared" si="126"/>
        <v>00:00</v>
      </c>
      <c r="K369" s="43" t="str">
        <f t="shared" si="126"/>
        <v>00:00</v>
      </c>
      <c r="L369" s="43" t="str">
        <f t="shared" si="126"/>
        <v>00:00</v>
      </c>
      <c r="M369" s="43" t="str">
        <f t="shared" si="126"/>
        <v>00:00</v>
      </c>
      <c r="N369" s="43" t="str">
        <f t="shared" si="126"/>
        <v>00:00</v>
      </c>
      <c r="O369" s="43" t="str">
        <f t="shared" si="126"/>
        <v>00:00</v>
      </c>
      <c r="P369" s="43" t="str">
        <f t="shared" si="126"/>
        <v>00:00</v>
      </c>
      <c r="Q369" s="43" t="str">
        <f t="shared" si="126"/>
        <v>00:00</v>
      </c>
      <c r="R369" s="43" t="str">
        <f t="shared" si="126"/>
        <v>00:00</v>
      </c>
      <c r="S369" s="43" t="str">
        <f t="shared" si="126"/>
        <v>00:00</v>
      </c>
      <c r="T369" s="43" t="str">
        <f t="shared" si="126"/>
        <v>00:00</v>
      </c>
      <c r="U369" s="43" t="str">
        <f t="shared" si="126"/>
        <v>00:00</v>
      </c>
      <c r="V369" s="43" t="str">
        <f t="shared" si="126"/>
        <v>00:00</v>
      </c>
      <c r="W369" s="43" t="str">
        <f t="shared" si="126"/>
        <v>00:00</v>
      </c>
      <c r="X369" s="43" t="str">
        <f t="shared" si="126"/>
        <v>00:00</v>
      </c>
      <c r="Y369" s="43" t="str">
        <f t="shared" si="126"/>
        <v>00:00</v>
      </c>
      <c r="Z369" s="43" t="str">
        <f t="shared" si="126"/>
        <v>00:00</v>
      </c>
      <c r="AA369" s="43" t="str">
        <f t="shared" si="126"/>
        <v>00:00</v>
      </c>
      <c r="AB369" s="43" t="str">
        <f t="shared" si="126"/>
        <v>00:00</v>
      </c>
      <c r="AC369" s="43" t="str">
        <f t="shared" si="126"/>
        <v>00:00</v>
      </c>
      <c r="AD369" s="43" t="str">
        <f t="shared" si="126"/>
        <v>00:00</v>
      </c>
      <c r="AE369" s="43" t="str">
        <f t="shared" si="126"/>
        <v>00:00</v>
      </c>
      <c r="AF369" s="43" t="str">
        <f t="shared" si="126"/>
        <v>00:00</v>
      </c>
      <c r="AG369" s="43" t="str">
        <f t="shared" si="126"/>
        <v>00:00</v>
      </c>
      <c r="AH369" s="43" t="str">
        <f t="shared" si="126"/>
        <v>00:00</v>
      </c>
      <c r="AI369" s="43" t="str">
        <f t="shared" si="126"/>
        <v>00:00</v>
      </c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</row>
    <row r="370" spans="3:49" hidden="1" x14ac:dyDescent="0.45">
      <c r="C370" s="30" t="s">
        <v>151</v>
      </c>
      <c r="D370" s="30"/>
      <c r="E370" s="30" t="str">
        <f t="shared" ref="E370" si="127">TEXT(--TEXT(E126,"0!:00"),"hh:mm")</f>
        <v>00:00</v>
      </c>
      <c r="F370" s="43" t="str">
        <f t="shared" ref="F370:AI370" si="128">TEXT(--TEXT(F126,"0!:00"),"hh:mm")</f>
        <v>00:00</v>
      </c>
      <c r="G370" s="43" t="str">
        <f t="shared" si="128"/>
        <v>00:00</v>
      </c>
      <c r="H370" s="43" t="str">
        <f t="shared" si="128"/>
        <v>00:00</v>
      </c>
      <c r="I370" s="43" t="str">
        <f t="shared" si="128"/>
        <v>00:00</v>
      </c>
      <c r="J370" s="43" t="str">
        <f t="shared" si="128"/>
        <v>00:00</v>
      </c>
      <c r="K370" s="43" t="str">
        <f t="shared" si="128"/>
        <v>00:00</v>
      </c>
      <c r="L370" s="43" t="str">
        <f t="shared" si="128"/>
        <v>00:00</v>
      </c>
      <c r="M370" s="43" t="str">
        <f t="shared" si="128"/>
        <v>00:00</v>
      </c>
      <c r="N370" s="43" t="str">
        <f t="shared" si="128"/>
        <v>00:00</v>
      </c>
      <c r="O370" s="43" t="str">
        <f t="shared" si="128"/>
        <v>00:00</v>
      </c>
      <c r="P370" s="43" t="str">
        <f t="shared" si="128"/>
        <v>00:00</v>
      </c>
      <c r="Q370" s="43" t="str">
        <f t="shared" si="128"/>
        <v>00:00</v>
      </c>
      <c r="R370" s="43" t="str">
        <f t="shared" si="128"/>
        <v>00:00</v>
      </c>
      <c r="S370" s="43" t="str">
        <f t="shared" si="128"/>
        <v>00:00</v>
      </c>
      <c r="T370" s="43" t="str">
        <f t="shared" si="128"/>
        <v>00:00</v>
      </c>
      <c r="U370" s="43" t="str">
        <f t="shared" si="128"/>
        <v>00:00</v>
      </c>
      <c r="V370" s="43" t="str">
        <f t="shared" si="128"/>
        <v>00:00</v>
      </c>
      <c r="W370" s="43" t="str">
        <f t="shared" si="128"/>
        <v>00:00</v>
      </c>
      <c r="X370" s="43" t="str">
        <f t="shared" si="128"/>
        <v>00:00</v>
      </c>
      <c r="Y370" s="43" t="str">
        <f t="shared" si="128"/>
        <v>00:00</v>
      </c>
      <c r="Z370" s="43" t="str">
        <f t="shared" si="128"/>
        <v>00:00</v>
      </c>
      <c r="AA370" s="43" t="str">
        <f t="shared" si="128"/>
        <v>00:00</v>
      </c>
      <c r="AB370" s="43" t="str">
        <f t="shared" si="128"/>
        <v>00:00</v>
      </c>
      <c r="AC370" s="43" t="str">
        <f t="shared" si="128"/>
        <v>00:00</v>
      </c>
      <c r="AD370" s="43" t="str">
        <f t="shared" si="128"/>
        <v>00:00</v>
      </c>
      <c r="AE370" s="43" t="str">
        <f t="shared" si="128"/>
        <v>00:00</v>
      </c>
      <c r="AF370" s="43" t="str">
        <f t="shared" si="128"/>
        <v>00:00</v>
      </c>
      <c r="AG370" s="43" t="str">
        <f t="shared" si="128"/>
        <v>00:00</v>
      </c>
      <c r="AH370" s="43" t="str">
        <f t="shared" si="128"/>
        <v>00:00</v>
      </c>
      <c r="AI370" s="43" t="str">
        <f t="shared" si="128"/>
        <v>00:00</v>
      </c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</row>
    <row r="371" spans="3:49" hidden="1" x14ac:dyDescent="0.45">
      <c r="C371" s="30" t="s">
        <v>152</v>
      </c>
      <c r="D371" s="30"/>
      <c r="E371" s="30" t="str">
        <f t="shared" ref="E371" si="129">TEXT(--TEXT(E130,"0!:00"),"hh:mm")</f>
        <v>00:00</v>
      </c>
      <c r="F371" s="43" t="str">
        <f t="shared" ref="F371:AI371" si="130">TEXT(--TEXT(F130,"0!:00"),"hh:mm")</f>
        <v>00:00</v>
      </c>
      <c r="G371" s="43" t="str">
        <f t="shared" si="130"/>
        <v>00:00</v>
      </c>
      <c r="H371" s="43" t="str">
        <f t="shared" si="130"/>
        <v>00:00</v>
      </c>
      <c r="I371" s="43" t="str">
        <f t="shared" si="130"/>
        <v>00:00</v>
      </c>
      <c r="J371" s="43" t="str">
        <f t="shared" si="130"/>
        <v>00:00</v>
      </c>
      <c r="K371" s="43" t="str">
        <f t="shared" si="130"/>
        <v>00:00</v>
      </c>
      <c r="L371" s="43" t="str">
        <f t="shared" si="130"/>
        <v>00:00</v>
      </c>
      <c r="M371" s="43" t="str">
        <f t="shared" si="130"/>
        <v>00:00</v>
      </c>
      <c r="N371" s="43" t="str">
        <f t="shared" si="130"/>
        <v>00:00</v>
      </c>
      <c r="O371" s="43" t="str">
        <f t="shared" si="130"/>
        <v>00:00</v>
      </c>
      <c r="P371" s="43" t="str">
        <f t="shared" si="130"/>
        <v>00:00</v>
      </c>
      <c r="Q371" s="43" t="str">
        <f t="shared" si="130"/>
        <v>00:00</v>
      </c>
      <c r="R371" s="43" t="str">
        <f t="shared" si="130"/>
        <v>00:00</v>
      </c>
      <c r="S371" s="43" t="str">
        <f t="shared" si="130"/>
        <v>00:00</v>
      </c>
      <c r="T371" s="43" t="str">
        <f t="shared" si="130"/>
        <v>00:00</v>
      </c>
      <c r="U371" s="43" t="str">
        <f t="shared" si="130"/>
        <v>00:00</v>
      </c>
      <c r="V371" s="43" t="str">
        <f t="shared" si="130"/>
        <v>00:00</v>
      </c>
      <c r="W371" s="43" t="str">
        <f t="shared" si="130"/>
        <v>00:00</v>
      </c>
      <c r="X371" s="43" t="str">
        <f t="shared" si="130"/>
        <v>00:00</v>
      </c>
      <c r="Y371" s="43" t="str">
        <f t="shared" si="130"/>
        <v>00:00</v>
      </c>
      <c r="Z371" s="43" t="str">
        <f t="shared" si="130"/>
        <v>00:00</v>
      </c>
      <c r="AA371" s="43" t="str">
        <f t="shared" si="130"/>
        <v>00:00</v>
      </c>
      <c r="AB371" s="43" t="str">
        <f t="shared" si="130"/>
        <v>00:00</v>
      </c>
      <c r="AC371" s="43" t="str">
        <f t="shared" si="130"/>
        <v>00:00</v>
      </c>
      <c r="AD371" s="43" t="str">
        <f t="shared" si="130"/>
        <v>00:00</v>
      </c>
      <c r="AE371" s="43" t="str">
        <f t="shared" si="130"/>
        <v>00:00</v>
      </c>
      <c r="AF371" s="43" t="str">
        <f t="shared" si="130"/>
        <v>00:00</v>
      </c>
      <c r="AG371" s="43" t="str">
        <f t="shared" si="130"/>
        <v>00:00</v>
      </c>
      <c r="AH371" s="43" t="str">
        <f t="shared" si="130"/>
        <v>00:00</v>
      </c>
      <c r="AI371" s="43" t="str">
        <f t="shared" si="130"/>
        <v>00:00</v>
      </c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</row>
    <row r="372" spans="3:49" hidden="1" x14ac:dyDescent="0.45">
      <c r="C372" s="30" t="s">
        <v>153</v>
      </c>
      <c r="D372" s="30"/>
      <c r="E372" s="30" t="str">
        <f t="shared" ref="E372" si="131">TEXT(--TEXT(E134,"0!:00"),"hh:mm")</f>
        <v>00:00</v>
      </c>
      <c r="F372" s="43" t="str">
        <f t="shared" ref="F372:AI372" si="132">TEXT(--TEXT(F134,"0!:00"),"hh:mm")</f>
        <v>00:00</v>
      </c>
      <c r="G372" s="43" t="str">
        <f t="shared" si="132"/>
        <v>00:00</v>
      </c>
      <c r="H372" s="43" t="str">
        <f t="shared" si="132"/>
        <v>00:00</v>
      </c>
      <c r="I372" s="43" t="str">
        <f t="shared" si="132"/>
        <v>00:00</v>
      </c>
      <c r="J372" s="43" t="str">
        <f t="shared" si="132"/>
        <v>00:00</v>
      </c>
      <c r="K372" s="43" t="str">
        <f t="shared" si="132"/>
        <v>00:00</v>
      </c>
      <c r="L372" s="43" t="str">
        <f t="shared" si="132"/>
        <v>00:00</v>
      </c>
      <c r="M372" s="43" t="str">
        <f t="shared" si="132"/>
        <v>00:00</v>
      </c>
      <c r="N372" s="43" t="str">
        <f t="shared" si="132"/>
        <v>00:00</v>
      </c>
      <c r="O372" s="43" t="str">
        <f t="shared" si="132"/>
        <v>00:00</v>
      </c>
      <c r="P372" s="43" t="str">
        <f t="shared" si="132"/>
        <v>00:00</v>
      </c>
      <c r="Q372" s="43" t="str">
        <f t="shared" si="132"/>
        <v>00:00</v>
      </c>
      <c r="R372" s="43" t="str">
        <f t="shared" si="132"/>
        <v>00:00</v>
      </c>
      <c r="S372" s="43" t="str">
        <f t="shared" si="132"/>
        <v>00:00</v>
      </c>
      <c r="T372" s="43" t="str">
        <f t="shared" si="132"/>
        <v>00:00</v>
      </c>
      <c r="U372" s="43" t="str">
        <f t="shared" si="132"/>
        <v>00:00</v>
      </c>
      <c r="V372" s="43" t="str">
        <f t="shared" si="132"/>
        <v>00:00</v>
      </c>
      <c r="W372" s="43" t="str">
        <f t="shared" si="132"/>
        <v>00:00</v>
      </c>
      <c r="X372" s="43" t="str">
        <f t="shared" si="132"/>
        <v>00:00</v>
      </c>
      <c r="Y372" s="43" t="str">
        <f t="shared" si="132"/>
        <v>00:00</v>
      </c>
      <c r="Z372" s="43" t="str">
        <f t="shared" si="132"/>
        <v>00:00</v>
      </c>
      <c r="AA372" s="43" t="str">
        <f t="shared" si="132"/>
        <v>00:00</v>
      </c>
      <c r="AB372" s="43" t="str">
        <f t="shared" si="132"/>
        <v>00:00</v>
      </c>
      <c r="AC372" s="43" t="str">
        <f t="shared" si="132"/>
        <v>00:00</v>
      </c>
      <c r="AD372" s="43" t="str">
        <f t="shared" si="132"/>
        <v>00:00</v>
      </c>
      <c r="AE372" s="43" t="str">
        <f t="shared" si="132"/>
        <v>00:00</v>
      </c>
      <c r="AF372" s="43" t="str">
        <f t="shared" si="132"/>
        <v>00:00</v>
      </c>
      <c r="AG372" s="43" t="str">
        <f t="shared" si="132"/>
        <v>00:00</v>
      </c>
      <c r="AH372" s="43" t="str">
        <f t="shared" si="132"/>
        <v>00:00</v>
      </c>
      <c r="AI372" s="43" t="str">
        <f t="shared" si="132"/>
        <v>00:00</v>
      </c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</row>
    <row r="373" spans="3:49" hidden="1" x14ac:dyDescent="0.45">
      <c r="C373" s="30" t="s">
        <v>154</v>
      </c>
      <c r="D373" s="30"/>
      <c r="E373" s="30" t="str">
        <f t="shared" ref="E373" si="133">TEXT(--TEXT(E138,"0!:00"),"hh:mm")</f>
        <v>00:00</v>
      </c>
      <c r="F373" s="43" t="str">
        <f t="shared" ref="F373:AI373" si="134">TEXT(--TEXT(F138,"0!:00"),"hh:mm")</f>
        <v>00:00</v>
      </c>
      <c r="G373" s="43" t="str">
        <f t="shared" si="134"/>
        <v>00:00</v>
      </c>
      <c r="H373" s="43" t="str">
        <f t="shared" si="134"/>
        <v>00:00</v>
      </c>
      <c r="I373" s="43" t="str">
        <f t="shared" si="134"/>
        <v>00:00</v>
      </c>
      <c r="J373" s="43" t="str">
        <f t="shared" si="134"/>
        <v>00:00</v>
      </c>
      <c r="K373" s="43" t="str">
        <f t="shared" si="134"/>
        <v>00:00</v>
      </c>
      <c r="L373" s="43" t="str">
        <f t="shared" si="134"/>
        <v>00:00</v>
      </c>
      <c r="M373" s="43" t="str">
        <f t="shared" si="134"/>
        <v>00:00</v>
      </c>
      <c r="N373" s="43" t="str">
        <f t="shared" si="134"/>
        <v>00:00</v>
      </c>
      <c r="O373" s="43" t="str">
        <f t="shared" si="134"/>
        <v>00:00</v>
      </c>
      <c r="P373" s="43" t="str">
        <f t="shared" si="134"/>
        <v>00:00</v>
      </c>
      <c r="Q373" s="43" t="str">
        <f t="shared" si="134"/>
        <v>00:00</v>
      </c>
      <c r="R373" s="43" t="str">
        <f t="shared" si="134"/>
        <v>00:00</v>
      </c>
      <c r="S373" s="43" t="str">
        <f t="shared" si="134"/>
        <v>00:00</v>
      </c>
      <c r="T373" s="43" t="str">
        <f t="shared" si="134"/>
        <v>00:00</v>
      </c>
      <c r="U373" s="43" t="str">
        <f t="shared" si="134"/>
        <v>00:00</v>
      </c>
      <c r="V373" s="43" t="str">
        <f t="shared" si="134"/>
        <v>00:00</v>
      </c>
      <c r="W373" s="43" t="str">
        <f t="shared" si="134"/>
        <v>00:00</v>
      </c>
      <c r="X373" s="43" t="str">
        <f t="shared" si="134"/>
        <v>00:00</v>
      </c>
      <c r="Y373" s="43" t="str">
        <f t="shared" si="134"/>
        <v>00:00</v>
      </c>
      <c r="Z373" s="43" t="str">
        <f t="shared" si="134"/>
        <v>00:00</v>
      </c>
      <c r="AA373" s="43" t="str">
        <f t="shared" si="134"/>
        <v>00:00</v>
      </c>
      <c r="AB373" s="43" t="str">
        <f t="shared" si="134"/>
        <v>00:00</v>
      </c>
      <c r="AC373" s="43" t="str">
        <f t="shared" si="134"/>
        <v>00:00</v>
      </c>
      <c r="AD373" s="43" t="str">
        <f t="shared" si="134"/>
        <v>00:00</v>
      </c>
      <c r="AE373" s="43" t="str">
        <f t="shared" si="134"/>
        <v>00:00</v>
      </c>
      <c r="AF373" s="43" t="str">
        <f t="shared" si="134"/>
        <v>00:00</v>
      </c>
      <c r="AG373" s="43" t="str">
        <f t="shared" si="134"/>
        <v>00:00</v>
      </c>
      <c r="AH373" s="43" t="str">
        <f t="shared" si="134"/>
        <v>00:00</v>
      </c>
      <c r="AI373" s="43" t="str">
        <f t="shared" si="134"/>
        <v>00:00</v>
      </c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</row>
    <row r="374" spans="3:49" hidden="1" x14ac:dyDescent="0.45">
      <c r="C374" s="30" t="s">
        <v>155</v>
      </c>
      <c r="D374" s="30"/>
      <c r="E374" s="30" t="str">
        <f t="shared" ref="E374" si="135">TEXT(--TEXT(E142,"0!:00"),"hh:mm")</f>
        <v>00:00</v>
      </c>
      <c r="F374" s="43" t="str">
        <f t="shared" ref="F374:AI374" si="136">TEXT(--TEXT(F142,"0!:00"),"hh:mm")</f>
        <v>00:00</v>
      </c>
      <c r="G374" s="43" t="str">
        <f t="shared" si="136"/>
        <v>00:00</v>
      </c>
      <c r="H374" s="43" t="str">
        <f t="shared" si="136"/>
        <v>00:00</v>
      </c>
      <c r="I374" s="43" t="str">
        <f t="shared" si="136"/>
        <v>00:00</v>
      </c>
      <c r="J374" s="43" t="str">
        <f t="shared" si="136"/>
        <v>00:00</v>
      </c>
      <c r="K374" s="43" t="str">
        <f t="shared" si="136"/>
        <v>00:00</v>
      </c>
      <c r="L374" s="43" t="str">
        <f t="shared" si="136"/>
        <v>00:00</v>
      </c>
      <c r="M374" s="43" t="str">
        <f t="shared" si="136"/>
        <v>00:00</v>
      </c>
      <c r="N374" s="43" t="str">
        <f t="shared" si="136"/>
        <v>00:00</v>
      </c>
      <c r="O374" s="43" t="str">
        <f t="shared" si="136"/>
        <v>00:00</v>
      </c>
      <c r="P374" s="43" t="str">
        <f t="shared" si="136"/>
        <v>00:00</v>
      </c>
      <c r="Q374" s="43" t="str">
        <f t="shared" si="136"/>
        <v>00:00</v>
      </c>
      <c r="R374" s="43" t="str">
        <f t="shared" si="136"/>
        <v>00:00</v>
      </c>
      <c r="S374" s="43" t="str">
        <f t="shared" si="136"/>
        <v>00:00</v>
      </c>
      <c r="T374" s="43" t="str">
        <f t="shared" si="136"/>
        <v>00:00</v>
      </c>
      <c r="U374" s="43" t="str">
        <f t="shared" si="136"/>
        <v>00:00</v>
      </c>
      <c r="V374" s="43" t="str">
        <f t="shared" si="136"/>
        <v>00:00</v>
      </c>
      <c r="W374" s="43" t="str">
        <f t="shared" si="136"/>
        <v>00:00</v>
      </c>
      <c r="X374" s="43" t="str">
        <f t="shared" si="136"/>
        <v>00:00</v>
      </c>
      <c r="Y374" s="43" t="str">
        <f t="shared" si="136"/>
        <v>00:00</v>
      </c>
      <c r="Z374" s="43" t="str">
        <f t="shared" si="136"/>
        <v>00:00</v>
      </c>
      <c r="AA374" s="43" t="str">
        <f t="shared" si="136"/>
        <v>00:00</v>
      </c>
      <c r="AB374" s="43" t="str">
        <f t="shared" si="136"/>
        <v>00:00</v>
      </c>
      <c r="AC374" s="43" t="str">
        <f t="shared" si="136"/>
        <v>00:00</v>
      </c>
      <c r="AD374" s="43" t="str">
        <f t="shared" si="136"/>
        <v>00:00</v>
      </c>
      <c r="AE374" s="43" t="str">
        <f t="shared" si="136"/>
        <v>00:00</v>
      </c>
      <c r="AF374" s="43" t="str">
        <f t="shared" si="136"/>
        <v>00:00</v>
      </c>
      <c r="AG374" s="43" t="str">
        <f t="shared" si="136"/>
        <v>00:00</v>
      </c>
      <c r="AH374" s="43" t="str">
        <f t="shared" si="136"/>
        <v>00:00</v>
      </c>
      <c r="AI374" s="43" t="str">
        <f t="shared" si="136"/>
        <v>00:00</v>
      </c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</row>
    <row r="375" spans="3:49" hidden="1" x14ac:dyDescent="0.45">
      <c r="C375" s="30" t="s">
        <v>156</v>
      </c>
      <c r="D375" s="30"/>
      <c r="E375" s="30" t="str">
        <f t="shared" ref="E375" si="137">TEXT(--TEXT(E146,"0!:00"),"hh:mm")</f>
        <v>00:00</v>
      </c>
      <c r="F375" s="43" t="str">
        <f t="shared" ref="F375:AI375" si="138">TEXT(--TEXT(F146,"0!:00"),"hh:mm")</f>
        <v>00:00</v>
      </c>
      <c r="G375" s="43" t="str">
        <f t="shared" si="138"/>
        <v>00:00</v>
      </c>
      <c r="H375" s="43" t="str">
        <f t="shared" si="138"/>
        <v>00:00</v>
      </c>
      <c r="I375" s="43" t="str">
        <f t="shared" si="138"/>
        <v>00:00</v>
      </c>
      <c r="J375" s="43" t="str">
        <f t="shared" si="138"/>
        <v>00:00</v>
      </c>
      <c r="K375" s="43" t="str">
        <f t="shared" si="138"/>
        <v>00:00</v>
      </c>
      <c r="L375" s="43" t="str">
        <f t="shared" si="138"/>
        <v>00:00</v>
      </c>
      <c r="M375" s="43" t="str">
        <f t="shared" si="138"/>
        <v>00:00</v>
      </c>
      <c r="N375" s="43" t="str">
        <f t="shared" si="138"/>
        <v>00:00</v>
      </c>
      <c r="O375" s="43" t="str">
        <f t="shared" si="138"/>
        <v>00:00</v>
      </c>
      <c r="P375" s="43" t="str">
        <f t="shared" si="138"/>
        <v>00:00</v>
      </c>
      <c r="Q375" s="43" t="str">
        <f t="shared" si="138"/>
        <v>00:00</v>
      </c>
      <c r="R375" s="43" t="str">
        <f t="shared" si="138"/>
        <v>00:00</v>
      </c>
      <c r="S375" s="43" t="str">
        <f t="shared" si="138"/>
        <v>00:00</v>
      </c>
      <c r="T375" s="43" t="str">
        <f t="shared" si="138"/>
        <v>00:00</v>
      </c>
      <c r="U375" s="43" t="str">
        <f t="shared" si="138"/>
        <v>00:00</v>
      </c>
      <c r="V375" s="43" t="str">
        <f t="shared" si="138"/>
        <v>00:00</v>
      </c>
      <c r="W375" s="43" t="str">
        <f t="shared" si="138"/>
        <v>00:00</v>
      </c>
      <c r="X375" s="43" t="str">
        <f t="shared" si="138"/>
        <v>00:00</v>
      </c>
      <c r="Y375" s="43" t="str">
        <f t="shared" si="138"/>
        <v>00:00</v>
      </c>
      <c r="Z375" s="43" t="str">
        <f t="shared" si="138"/>
        <v>00:00</v>
      </c>
      <c r="AA375" s="43" t="str">
        <f t="shared" si="138"/>
        <v>00:00</v>
      </c>
      <c r="AB375" s="43" t="str">
        <f t="shared" si="138"/>
        <v>00:00</v>
      </c>
      <c r="AC375" s="43" t="str">
        <f t="shared" si="138"/>
        <v>00:00</v>
      </c>
      <c r="AD375" s="43" t="str">
        <f t="shared" si="138"/>
        <v>00:00</v>
      </c>
      <c r="AE375" s="43" t="str">
        <f t="shared" si="138"/>
        <v>00:00</v>
      </c>
      <c r="AF375" s="43" t="str">
        <f t="shared" si="138"/>
        <v>00:00</v>
      </c>
      <c r="AG375" s="43" t="str">
        <f t="shared" si="138"/>
        <v>00:00</v>
      </c>
      <c r="AH375" s="43" t="str">
        <f t="shared" si="138"/>
        <v>00:00</v>
      </c>
      <c r="AI375" s="43" t="str">
        <f t="shared" si="138"/>
        <v>00:00</v>
      </c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</row>
    <row r="376" spans="3:49" hidden="1" x14ac:dyDescent="0.45">
      <c r="C376" s="30" t="s">
        <v>157</v>
      </c>
      <c r="D376" s="30"/>
      <c r="E376" s="30" t="str">
        <f t="shared" ref="E376" si="139">TEXT(--TEXT(E150,"0!:00"),"hh:mm")</f>
        <v>00:00</v>
      </c>
      <c r="F376" s="43" t="str">
        <f t="shared" ref="F376:AI376" si="140">TEXT(--TEXT(F150,"0!:00"),"hh:mm")</f>
        <v>00:00</v>
      </c>
      <c r="G376" s="43" t="str">
        <f t="shared" si="140"/>
        <v>00:00</v>
      </c>
      <c r="H376" s="43" t="str">
        <f t="shared" si="140"/>
        <v>00:00</v>
      </c>
      <c r="I376" s="43" t="str">
        <f t="shared" si="140"/>
        <v>00:00</v>
      </c>
      <c r="J376" s="43" t="str">
        <f t="shared" si="140"/>
        <v>00:00</v>
      </c>
      <c r="K376" s="43" t="str">
        <f t="shared" si="140"/>
        <v>00:00</v>
      </c>
      <c r="L376" s="43" t="str">
        <f t="shared" si="140"/>
        <v>00:00</v>
      </c>
      <c r="M376" s="43" t="str">
        <f t="shared" si="140"/>
        <v>00:00</v>
      </c>
      <c r="N376" s="43" t="str">
        <f t="shared" si="140"/>
        <v>00:00</v>
      </c>
      <c r="O376" s="43" t="str">
        <f t="shared" si="140"/>
        <v>00:00</v>
      </c>
      <c r="P376" s="43" t="str">
        <f t="shared" si="140"/>
        <v>00:00</v>
      </c>
      <c r="Q376" s="43" t="str">
        <f t="shared" si="140"/>
        <v>00:00</v>
      </c>
      <c r="R376" s="43" t="str">
        <f t="shared" si="140"/>
        <v>00:00</v>
      </c>
      <c r="S376" s="43" t="str">
        <f t="shared" si="140"/>
        <v>00:00</v>
      </c>
      <c r="T376" s="43" t="str">
        <f t="shared" si="140"/>
        <v>00:00</v>
      </c>
      <c r="U376" s="43" t="str">
        <f t="shared" si="140"/>
        <v>00:00</v>
      </c>
      <c r="V376" s="43" t="str">
        <f t="shared" si="140"/>
        <v>00:00</v>
      </c>
      <c r="W376" s="43" t="str">
        <f t="shared" si="140"/>
        <v>00:00</v>
      </c>
      <c r="X376" s="43" t="str">
        <f t="shared" si="140"/>
        <v>00:00</v>
      </c>
      <c r="Y376" s="43" t="str">
        <f t="shared" si="140"/>
        <v>00:00</v>
      </c>
      <c r="Z376" s="43" t="str">
        <f t="shared" si="140"/>
        <v>00:00</v>
      </c>
      <c r="AA376" s="43" t="str">
        <f t="shared" si="140"/>
        <v>00:00</v>
      </c>
      <c r="AB376" s="43" t="str">
        <f t="shared" si="140"/>
        <v>00:00</v>
      </c>
      <c r="AC376" s="43" t="str">
        <f t="shared" si="140"/>
        <v>00:00</v>
      </c>
      <c r="AD376" s="43" t="str">
        <f t="shared" si="140"/>
        <v>00:00</v>
      </c>
      <c r="AE376" s="43" t="str">
        <f t="shared" si="140"/>
        <v>00:00</v>
      </c>
      <c r="AF376" s="43" t="str">
        <f t="shared" si="140"/>
        <v>00:00</v>
      </c>
      <c r="AG376" s="43" t="str">
        <f t="shared" si="140"/>
        <v>00:00</v>
      </c>
      <c r="AH376" s="43" t="str">
        <f t="shared" si="140"/>
        <v>00:00</v>
      </c>
      <c r="AI376" s="43" t="str">
        <f t="shared" si="140"/>
        <v>00:00</v>
      </c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</row>
    <row r="377" spans="3:49" hidden="1" x14ac:dyDescent="0.45">
      <c r="C377" s="30" t="s">
        <v>158</v>
      </c>
      <c r="D377" s="30"/>
      <c r="E377" s="30" t="str">
        <f t="shared" ref="E377" si="141">TEXT(--TEXT(E154,"0!:00"),"hh:mm")</f>
        <v>00:00</v>
      </c>
      <c r="F377" s="43" t="str">
        <f t="shared" ref="F377:AI377" si="142">TEXT(--TEXT(F154,"0!:00"),"hh:mm")</f>
        <v>00:00</v>
      </c>
      <c r="G377" s="43" t="str">
        <f t="shared" si="142"/>
        <v>00:00</v>
      </c>
      <c r="H377" s="43" t="str">
        <f t="shared" si="142"/>
        <v>00:00</v>
      </c>
      <c r="I377" s="43" t="str">
        <f t="shared" si="142"/>
        <v>00:00</v>
      </c>
      <c r="J377" s="43" t="str">
        <f t="shared" si="142"/>
        <v>00:00</v>
      </c>
      <c r="K377" s="43" t="str">
        <f t="shared" si="142"/>
        <v>00:00</v>
      </c>
      <c r="L377" s="43" t="str">
        <f t="shared" si="142"/>
        <v>00:00</v>
      </c>
      <c r="M377" s="43" t="str">
        <f t="shared" si="142"/>
        <v>00:00</v>
      </c>
      <c r="N377" s="43" t="str">
        <f t="shared" si="142"/>
        <v>00:00</v>
      </c>
      <c r="O377" s="43" t="str">
        <f t="shared" si="142"/>
        <v>00:00</v>
      </c>
      <c r="P377" s="43" t="str">
        <f t="shared" si="142"/>
        <v>00:00</v>
      </c>
      <c r="Q377" s="43" t="str">
        <f t="shared" si="142"/>
        <v>00:00</v>
      </c>
      <c r="R377" s="43" t="str">
        <f t="shared" si="142"/>
        <v>00:00</v>
      </c>
      <c r="S377" s="43" t="str">
        <f t="shared" si="142"/>
        <v>00:00</v>
      </c>
      <c r="T377" s="43" t="str">
        <f t="shared" si="142"/>
        <v>00:00</v>
      </c>
      <c r="U377" s="43" t="str">
        <f t="shared" si="142"/>
        <v>00:00</v>
      </c>
      <c r="V377" s="43" t="str">
        <f t="shared" si="142"/>
        <v>00:00</v>
      </c>
      <c r="W377" s="43" t="str">
        <f t="shared" si="142"/>
        <v>00:00</v>
      </c>
      <c r="X377" s="43" t="str">
        <f t="shared" si="142"/>
        <v>00:00</v>
      </c>
      <c r="Y377" s="43" t="str">
        <f t="shared" si="142"/>
        <v>00:00</v>
      </c>
      <c r="Z377" s="43" t="str">
        <f t="shared" si="142"/>
        <v>00:00</v>
      </c>
      <c r="AA377" s="43" t="str">
        <f t="shared" si="142"/>
        <v>00:00</v>
      </c>
      <c r="AB377" s="43" t="str">
        <f t="shared" si="142"/>
        <v>00:00</v>
      </c>
      <c r="AC377" s="43" t="str">
        <f t="shared" si="142"/>
        <v>00:00</v>
      </c>
      <c r="AD377" s="43" t="str">
        <f t="shared" si="142"/>
        <v>00:00</v>
      </c>
      <c r="AE377" s="43" t="str">
        <f t="shared" si="142"/>
        <v>00:00</v>
      </c>
      <c r="AF377" s="43" t="str">
        <f t="shared" si="142"/>
        <v>00:00</v>
      </c>
      <c r="AG377" s="43" t="str">
        <f t="shared" si="142"/>
        <v>00:00</v>
      </c>
      <c r="AH377" s="43" t="str">
        <f t="shared" si="142"/>
        <v>00:00</v>
      </c>
      <c r="AI377" s="43" t="str">
        <f t="shared" si="142"/>
        <v>00:00</v>
      </c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</row>
    <row r="378" spans="3:49" hidden="1" x14ac:dyDescent="0.45">
      <c r="C378" s="30" t="s">
        <v>159</v>
      </c>
      <c r="D378" s="30"/>
      <c r="E378" s="30" t="str">
        <f t="shared" ref="E378" si="143">TEXT(--TEXT(E158,"0!:00"),"hh:mm")</f>
        <v>00:00</v>
      </c>
      <c r="F378" s="43" t="str">
        <f t="shared" ref="F378:AI378" si="144">TEXT(--TEXT(F158,"0!:00"),"hh:mm")</f>
        <v>00:00</v>
      </c>
      <c r="G378" s="43" t="str">
        <f t="shared" si="144"/>
        <v>00:00</v>
      </c>
      <c r="H378" s="43" t="str">
        <f t="shared" si="144"/>
        <v>00:00</v>
      </c>
      <c r="I378" s="43" t="str">
        <f t="shared" si="144"/>
        <v>00:00</v>
      </c>
      <c r="J378" s="43" t="str">
        <f t="shared" si="144"/>
        <v>00:00</v>
      </c>
      <c r="K378" s="43" t="str">
        <f t="shared" si="144"/>
        <v>00:00</v>
      </c>
      <c r="L378" s="43" t="str">
        <f t="shared" si="144"/>
        <v>00:00</v>
      </c>
      <c r="M378" s="43" t="str">
        <f t="shared" si="144"/>
        <v>00:00</v>
      </c>
      <c r="N378" s="43" t="str">
        <f t="shared" si="144"/>
        <v>00:00</v>
      </c>
      <c r="O378" s="43" t="str">
        <f t="shared" si="144"/>
        <v>00:00</v>
      </c>
      <c r="P378" s="43" t="str">
        <f t="shared" si="144"/>
        <v>00:00</v>
      </c>
      <c r="Q378" s="43" t="str">
        <f t="shared" si="144"/>
        <v>00:00</v>
      </c>
      <c r="R378" s="43" t="str">
        <f t="shared" si="144"/>
        <v>00:00</v>
      </c>
      <c r="S378" s="43" t="str">
        <f t="shared" si="144"/>
        <v>00:00</v>
      </c>
      <c r="T378" s="43" t="str">
        <f t="shared" si="144"/>
        <v>00:00</v>
      </c>
      <c r="U378" s="43" t="str">
        <f t="shared" si="144"/>
        <v>00:00</v>
      </c>
      <c r="V378" s="43" t="str">
        <f t="shared" si="144"/>
        <v>00:00</v>
      </c>
      <c r="W378" s="43" t="str">
        <f t="shared" si="144"/>
        <v>00:00</v>
      </c>
      <c r="X378" s="43" t="str">
        <f t="shared" si="144"/>
        <v>00:00</v>
      </c>
      <c r="Y378" s="43" t="str">
        <f t="shared" si="144"/>
        <v>00:00</v>
      </c>
      <c r="Z378" s="43" t="str">
        <f t="shared" si="144"/>
        <v>00:00</v>
      </c>
      <c r="AA378" s="43" t="str">
        <f t="shared" si="144"/>
        <v>00:00</v>
      </c>
      <c r="AB378" s="43" t="str">
        <f t="shared" si="144"/>
        <v>00:00</v>
      </c>
      <c r="AC378" s="43" t="str">
        <f t="shared" si="144"/>
        <v>00:00</v>
      </c>
      <c r="AD378" s="43" t="str">
        <f t="shared" si="144"/>
        <v>00:00</v>
      </c>
      <c r="AE378" s="43" t="str">
        <f t="shared" si="144"/>
        <v>00:00</v>
      </c>
      <c r="AF378" s="43" t="str">
        <f t="shared" si="144"/>
        <v>00:00</v>
      </c>
      <c r="AG378" s="43" t="str">
        <f t="shared" si="144"/>
        <v>00:00</v>
      </c>
      <c r="AH378" s="43" t="str">
        <f t="shared" si="144"/>
        <v>00:00</v>
      </c>
      <c r="AI378" s="43" t="str">
        <f t="shared" si="144"/>
        <v>00:00</v>
      </c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</row>
    <row r="379" spans="3:49" hidden="1" x14ac:dyDescent="0.45">
      <c r="C379" s="30" t="s">
        <v>160</v>
      </c>
      <c r="D379" s="30"/>
      <c r="E379" s="30" t="str">
        <f t="shared" ref="E379" si="145">TEXT(--TEXT(E162,"0!:00"),"hh:mm")</f>
        <v>00:00</v>
      </c>
      <c r="F379" s="43" t="str">
        <f t="shared" ref="F379:AI379" si="146">TEXT(--TEXT(F162,"0!:00"),"hh:mm")</f>
        <v>00:00</v>
      </c>
      <c r="G379" s="43" t="str">
        <f t="shared" si="146"/>
        <v>00:00</v>
      </c>
      <c r="H379" s="43" t="str">
        <f t="shared" si="146"/>
        <v>00:00</v>
      </c>
      <c r="I379" s="43" t="str">
        <f t="shared" si="146"/>
        <v>00:00</v>
      </c>
      <c r="J379" s="43" t="str">
        <f t="shared" si="146"/>
        <v>00:00</v>
      </c>
      <c r="K379" s="43" t="str">
        <f t="shared" si="146"/>
        <v>00:00</v>
      </c>
      <c r="L379" s="43" t="str">
        <f t="shared" si="146"/>
        <v>00:00</v>
      </c>
      <c r="M379" s="43" t="str">
        <f t="shared" si="146"/>
        <v>00:00</v>
      </c>
      <c r="N379" s="43" t="str">
        <f t="shared" si="146"/>
        <v>00:00</v>
      </c>
      <c r="O379" s="43" t="str">
        <f t="shared" si="146"/>
        <v>00:00</v>
      </c>
      <c r="P379" s="43" t="str">
        <f t="shared" si="146"/>
        <v>00:00</v>
      </c>
      <c r="Q379" s="43" t="str">
        <f t="shared" si="146"/>
        <v>00:00</v>
      </c>
      <c r="R379" s="43" t="str">
        <f t="shared" si="146"/>
        <v>00:00</v>
      </c>
      <c r="S379" s="43" t="str">
        <f t="shared" si="146"/>
        <v>00:00</v>
      </c>
      <c r="T379" s="43" t="str">
        <f t="shared" si="146"/>
        <v>00:00</v>
      </c>
      <c r="U379" s="43" t="str">
        <f t="shared" si="146"/>
        <v>00:00</v>
      </c>
      <c r="V379" s="43" t="str">
        <f t="shared" si="146"/>
        <v>00:00</v>
      </c>
      <c r="W379" s="43" t="str">
        <f t="shared" si="146"/>
        <v>00:00</v>
      </c>
      <c r="X379" s="43" t="str">
        <f t="shared" si="146"/>
        <v>00:00</v>
      </c>
      <c r="Y379" s="43" t="str">
        <f t="shared" si="146"/>
        <v>00:00</v>
      </c>
      <c r="Z379" s="43" t="str">
        <f t="shared" si="146"/>
        <v>00:00</v>
      </c>
      <c r="AA379" s="43" t="str">
        <f t="shared" si="146"/>
        <v>00:00</v>
      </c>
      <c r="AB379" s="43" t="str">
        <f t="shared" si="146"/>
        <v>00:00</v>
      </c>
      <c r="AC379" s="43" t="str">
        <f t="shared" si="146"/>
        <v>00:00</v>
      </c>
      <c r="AD379" s="43" t="str">
        <f t="shared" si="146"/>
        <v>00:00</v>
      </c>
      <c r="AE379" s="43" t="str">
        <f t="shared" si="146"/>
        <v>00:00</v>
      </c>
      <c r="AF379" s="43" t="str">
        <f t="shared" si="146"/>
        <v>00:00</v>
      </c>
      <c r="AG379" s="43" t="str">
        <f t="shared" si="146"/>
        <v>00:00</v>
      </c>
      <c r="AH379" s="43" t="str">
        <f t="shared" si="146"/>
        <v>00:00</v>
      </c>
      <c r="AI379" s="43" t="str">
        <f t="shared" si="146"/>
        <v>00:00</v>
      </c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</row>
    <row r="380" spans="3:49" hidden="1" x14ac:dyDescent="0.45">
      <c r="C380" s="30" t="s">
        <v>161</v>
      </c>
      <c r="D380" s="30"/>
      <c r="E380" s="30" t="str">
        <f t="shared" ref="E380" si="147">TEXT(--TEXT(E166,"0!:00"),"hh:mm")</f>
        <v>00:00</v>
      </c>
      <c r="F380" s="43" t="str">
        <f t="shared" ref="F380:AI380" si="148">TEXT(--TEXT(F166,"0!:00"),"hh:mm")</f>
        <v>00:00</v>
      </c>
      <c r="G380" s="43" t="str">
        <f t="shared" si="148"/>
        <v>00:00</v>
      </c>
      <c r="H380" s="43" t="str">
        <f t="shared" si="148"/>
        <v>00:00</v>
      </c>
      <c r="I380" s="43" t="str">
        <f t="shared" si="148"/>
        <v>00:00</v>
      </c>
      <c r="J380" s="43" t="str">
        <f t="shared" si="148"/>
        <v>00:00</v>
      </c>
      <c r="K380" s="43" t="str">
        <f t="shared" si="148"/>
        <v>00:00</v>
      </c>
      <c r="L380" s="43" t="str">
        <f t="shared" si="148"/>
        <v>00:00</v>
      </c>
      <c r="M380" s="43" t="str">
        <f t="shared" si="148"/>
        <v>00:00</v>
      </c>
      <c r="N380" s="43" t="str">
        <f t="shared" si="148"/>
        <v>00:00</v>
      </c>
      <c r="O380" s="43" t="str">
        <f t="shared" si="148"/>
        <v>00:00</v>
      </c>
      <c r="P380" s="43" t="str">
        <f t="shared" si="148"/>
        <v>00:00</v>
      </c>
      <c r="Q380" s="43" t="str">
        <f t="shared" si="148"/>
        <v>00:00</v>
      </c>
      <c r="R380" s="43" t="str">
        <f t="shared" si="148"/>
        <v>00:00</v>
      </c>
      <c r="S380" s="43" t="str">
        <f t="shared" si="148"/>
        <v>00:00</v>
      </c>
      <c r="T380" s="43" t="str">
        <f t="shared" si="148"/>
        <v>00:00</v>
      </c>
      <c r="U380" s="43" t="str">
        <f t="shared" si="148"/>
        <v>00:00</v>
      </c>
      <c r="V380" s="43" t="str">
        <f t="shared" si="148"/>
        <v>00:00</v>
      </c>
      <c r="W380" s="43" t="str">
        <f t="shared" si="148"/>
        <v>00:00</v>
      </c>
      <c r="X380" s="43" t="str">
        <f t="shared" si="148"/>
        <v>00:00</v>
      </c>
      <c r="Y380" s="43" t="str">
        <f t="shared" si="148"/>
        <v>00:00</v>
      </c>
      <c r="Z380" s="43" t="str">
        <f t="shared" si="148"/>
        <v>00:00</v>
      </c>
      <c r="AA380" s="43" t="str">
        <f t="shared" si="148"/>
        <v>00:00</v>
      </c>
      <c r="AB380" s="43" t="str">
        <f t="shared" si="148"/>
        <v>00:00</v>
      </c>
      <c r="AC380" s="43" t="str">
        <f t="shared" si="148"/>
        <v>00:00</v>
      </c>
      <c r="AD380" s="43" t="str">
        <f t="shared" si="148"/>
        <v>00:00</v>
      </c>
      <c r="AE380" s="43" t="str">
        <f t="shared" si="148"/>
        <v>00:00</v>
      </c>
      <c r="AF380" s="43" t="str">
        <f t="shared" si="148"/>
        <v>00:00</v>
      </c>
      <c r="AG380" s="43" t="str">
        <f t="shared" si="148"/>
        <v>00:00</v>
      </c>
      <c r="AH380" s="43" t="str">
        <f t="shared" si="148"/>
        <v>00:00</v>
      </c>
      <c r="AI380" s="43" t="str">
        <f t="shared" si="148"/>
        <v>00:00</v>
      </c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</row>
    <row r="381" spans="3:49" hidden="1" x14ac:dyDescent="0.45">
      <c r="C381" s="30" t="s">
        <v>162</v>
      </c>
      <c r="D381" s="30"/>
      <c r="E381" s="30" t="str">
        <f t="shared" ref="E381" si="149">TEXT(--TEXT(E170,"0!:00"),"hh:mm")</f>
        <v>00:00</v>
      </c>
      <c r="F381" s="43" t="str">
        <f t="shared" ref="F381:AI381" si="150">TEXT(--TEXT(F170,"0!:00"),"hh:mm")</f>
        <v>00:00</v>
      </c>
      <c r="G381" s="43" t="str">
        <f t="shared" si="150"/>
        <v>00:00</v>
      </c>
      <c r="H381" s="43" t="str">
        <f t="shared" si="150"/>
        <v>00:00</v>
      </c>
      <c r="I381" s="43" t="str">
        <f t="shared" si="150"/>
        <v>00:00</v>
      </c>
      <c r="J381" s="43" t="str">
        <f t="shared" si="150"/>
        <v>00:00</v>
      </c>
      <c r="K381" s="43" t="str">
        <f t="shared" si="150"/>
        <v>00:00</v>
      </c>
      <c r="L381" s="43" t="str">
        <f t="shared" si="150"/>
        <v>00:00</v>
      </c>
      <c r="M381" s="43" t="str">
        <f t="shared" si="150"/>
        <v>00:00</v>
      </c>
      <c r="N381" s="43" t="str">
        <f t="shared" si="150"/>
        <v>00:00</v>
      </c>
      <c r="O381" s="43" t="str">
        <f t="shared" si="150"/>
        <v>00:00</v>
      </c>
      <c r="P381" s="43" t="str">
        <f t="shared" si="150"/>
        <v>00:00</v>
      </c>
      <c r="Q381" s="43" t="str">
        <f t="shared" si="150"/>
        <v>00:00</v>
      </c>
      <c r="R381" s="43" t="str">
        <f t="shared" si="150"/>
        <v>00:00</v>
      </c>
      <c r="S381" s="43" t="str">
        <f t="shared" si="150"/>
        <v>00:00</v>
      </c>
      <c r="T381" s="43" t="str">
        <f t="shared" si="150"/>
        <v>00:00</v>
      </c>
      <c r="U381" s="43" t="str">
        <f t="shared" si="150"/>
        <v>00:00</v>
      </c>
      <c r="V381" s="43" t="str">
        <f t="shared" si="150"/>
        <v>00:00</v>
      </c>
      <c r="W381" s="43" t="str">
        <f t="shared" si="150"/>
        <v>00:00</v>
      </c>
      <c r="X381" s="43" t="str">
        <f t="shared" si="150"/>
        <v>00:00</v>
      </c>
      <c r="Y381" s="43" t="str">
        <f t="shared" si="150"/>
        <v>00:00</v>
      </c>
      <c r="Z381" s="43" t="str">
        <f t="shared" si="150"/>
        <v>00:00</v>
      </c>
      <c r="AA381" s="43" t="str">
        <f t="shared" si="150"/>
        <v>00:00</v>
      </c>
      <c r="AB381" s="43" t="str">
        <f t="shared" si="150"/>
        <v>00:00</v>
      </c>
      <c r="AC381" s="43" t="str">
        <f t="shared" si="150"/>
        <v>00:00</v>
      </c>
      <c r="AD381" s="43" t="str">
        <f t="shared" si="150"/>
        <v>00:00</v>
      </c>
      <c r="AE381" s="43" t="str">
        <f t="shared" si="150"/>
        <v>00:00</v>
      </c>
      <c r="AF381" s="43" t="str">
        <f t="shared" si="150"/>
        <v>00:00</v>
      </c>
      <c r="AG381" s="43" t="str">
        <f t="shared" si="150"/>
        <v>00:00</v>
      </c>
      <c r="AH381" s="43" t="str">
        <f t="shared" si="150"/>
        <v>00:00</v>
      </c>
      <c r="AI381" s="43" t="str">
        <f t="shared" si="150"/>
        <v>00:00</v>
      </c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</row>
    <row r="382" spans="3:49" hidden="1" x14ac:dyDescent="0.45">
      <c r="C382" s="30" t="s">
        <v>163</v>
      </c>
      <c r="D382" s="30"/>
      <c r="E382" s="30" t="str">
        <f t="shared" ref="E382" si="151">TEXT(--TEXT(E174,"0!:00"),"hh:mm")</f>
        <v>00:00</v>
      </c>
      <c r="F382" s="43" t="str">
        <f t="shared" ref="F382:AI382" si="152">TEXT(--TEXT(F174,"0!:00"),"hh:mm")</f>
        <v>00:00</v>
      </c>
      <c r="G382" s="43" t="str">
        <f t="shared" si="152"/>
        <v>00:00</v>
      </c>
      <c r="H382" s="43" t="str">
        <f t="shared" si="152"/>
        <v>00:00</v>
      </c>
      <c r="I382" s="43" t="str">
        <f t="shared" si="152"/>
        <v>00:00</v>
      </c>
      <c r="J382" s="43" t="str">
        <f t="shared" si="152"/>
        <v>00:00</v>
      </c>
      <c r="K382" s="43" t="str">
        <f t="shared" si="152"/>
        <v>00:00</v>
      </c>
      <c r="L382" s="43" t="str">
        <f t="shared" si="152"/>
        <v>00:00</v>
      </c>
      <c r="M382" s="43" t="str">
        <f t="shared" si="152"/>
        <v>00:00</v>
      </c>
      <c r="N382" s="43" t="str">
        <f t="shared" si="152"/>
        <v>00:00</v>
      </c>
      <c r="O382" s="43" t="str">
        <f t="shared" si="152"/>
        <v>00:00</v>
      </c>
      <c r="P382" s="43" t="str">
        <f t="shared" si="152"/>
        <v>00:00</v>
      </c>
      <c r="Q382" s="43" t="str">
        <f t="shared" si="152"/>
        <v>00:00</v>
      </c>
      <c r="R382" s="43" t="str">
        <f t="shared" si="152"/>
        <v>00:00</v>
      </c>
      <c r="S382" s="43" t="str">
        <f t="shared" si="152"/>
        <v>00:00</v>
      </c>
      <c r="T382" s="43" t="str">
        <f t="shared" si="152"/>
        <v>00:00</v>
      </c>
      <c r="U382" s="43" t="str">
        <f t="shared" si="152"/>
        <v>00:00</v>
      </c>
      <c r="V382" s="43" t="str">
        <f t="shared" si="152"/>
        <v>00:00</v>
      </c>
      <c r="W382" s="43" t="str">
        <f t="shared" si="152"/>
        <v>00:00</v>
      </c>
      <c r="X382" s="43" t="str">
        <f t="shared" si="152"/>
        <v>00:00</v>
      </c>
      <c r="Y382" s="43" t="str">
        <f t="shared" si="152"/>
        <v>00:00</v>
      </c>
      <c r="Z382" s="43" t="str">
        <f t="shared" si="152"/>
        <v>00:00</v>
      </c>
      <c r="AA382" s="43" t="str">
        <f t="shared" si="152"/>
        <v>00:00</v>
      </c>
      <c r="AB382" s="43" t="str">
        <f t="shared" si="152"/>
        <v>00:00</v>
      </c>
      <c r="AC382" s="43" t="str">
        <f t="shared" si="152"/>
        <v>00:00</v>
      </c>
      <c r="AD382" s="43" t="str">
        <f t="shared" si="152"/>
        <v>00:00</v>
      </c>
      <c r="AE382" s="43" t="str">
        <f t="shared" si="152"/>
        <v>00:00</v>
      </c>
      <c r="AF382" s="43" t="str">
        <f t="shared" si="152"/>
        <v>00:00</v>
      </c>
      <c r="AG382" s="43" t="str">
        <f t="shared" si="152"/>
        <v>00:00</v>
      </c>
      <c r="AH382" s="43" t="str">
        <f t="shared" si="152"/>
        <v>00:00</v>
      </c>
      <c r="AI382" s="43" t="str">
        <f t="shared" si="152"/>
        <v>00:00</v>
      </c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</row>
    <row r="383" spans="3:49" hidden="1" x14ac:dyDescent="0.45">
      <c r="C383" s="30" t="s">
        <v>164</v>
      </c>
      <c r="D383" s="30"/>
      <c r="E383" s="30" t="str">
        <f t="shared" ref="E383" si="153">TEXT(--TEXT(E178,"0!:00"),"hh:mm")</f>
        <v>00:00</v>
      </c>
      <c r="F383" s="43" t="str">
        <f t="shared" ref="F383:AI383" si="154">TEXT(--TEXT(F178,"0!:00"),"hh:mm")</f>
        <v>00:00</v>
      </c>
      <c r="G383" s="43" t="str">
        <f t="shared" si="154"/>
        <v>00:00</v>
      </c>
      <c r="H383" s="43" t="str">
        <f t="shared" si="154"/>
        <v>00:00</v>
      </c>
      <c r="I383" s="43" t="str">
        <f t="shared" si="154"/>
        <v>00:00</v>
      </c>
      <c r="J383" s="43" t="str">
        <f t="shared" si="154"/>
        <v>00:00</v>
      </c>
      <c r="K383" s="43" t="str">
        <f t="shared" si="154"/>
        <v>00:00</v>
      </c>
      <c r="L383" s="43" t="str">
        <f t="shared" si="154"/>
        <v>00:00</v>
      </c>
      <c r="M383" s="43" t="str">
        <f t="shared" si="154"/>
        <v>00:00</v>
      </c>
      <c r="N383" s="43" t="str">
        <f t="shared" si="154"/>
        <v>00:00</v>
      </c>
      <c r="O383" s="43" t="str">
        <f t="shared" si="154"/>
        <v>00:00</v>
      </c>
      <c r="P383" s="43" t="str">
        <f t="shared" si="154"/>
        <v>00:00</v>
      </c>
      <c r="Q383" s="43" t="str">
        <f t="shared" si="154"/>
        <v>00:00</v>
      </c>
      <c r="R383" s="43" t="str">
        <f t="shared" si="154"/>
        <v>00:00</v>
      </c>
      <c r="S383" s="43" t="str">
        <f t="shared" si="154"/>
        <v>00:00</v>
      </c>
      <c r="T383" s="43" t="str">
        <f t="shared" si="154"/>
        <v>00:00</v>
      </c>
      <c r="U383" s="43" t="str">
        <f t="shared" si="154"/>
        <v>00:00</v>
      </c>
      <c r="V383" s="43" t="str">
        <f t="shared" si="154"/>
        <v>00:00</v>
      </c>
      <c r="W383" s="43" t="str">
        <f t="shared" si="154"/>
        <v>00:00</v>
      </c>
      <c r="X383" s="43" t="str">
        <f t="shared" si="154"/>
        <v>00:00</v>
      </c>
      <c r="Y383" s="43" t="str">
        <f t="shared" si="154"/>
        <v>00:00</v>
      </c>
      <c r="Z383" s="43" t="str">
        <f t="shared" si="154"/>
        <v>00:00</v>
      </c>
      <c r="AA383" s="43" t="str">
        <f t="shared" si="154"/>
        <v>00:00</v>
      </c>
      <c r="AB383" s="43" t="str">
        <f t="shared" si="154"/>
        <v>00:00</v>
      </c>
      <c r="AC383" s="43" t="str">
        <f t="shared" si="154"/>
        <v>00:00</v>
      </c>
      <c r="AD383" s="43" t="str">
        <f t="shared" si="154"/>
        <v>00:00</v>
      </c>
      <c r="AE383" s="43" t="str">
        <f t="shared" si="154"/>
        <v>00:00</v>
      </c>
      <c r="AF383" s="43" t="str">
        <f t="shared" si="154"/>
        <v>00:00</v>
      </c>
      <c r="AG383" s="43" t="str">
        <f t="shared" si="154"/>
        <v>00:00</v>
      </c>
      <c r="AH383" s="43" t="str">
        <f t="shared" si="154"/>
        <v>00:00</v>
      </c>
      <c r="AI383" s="43" t="str">
        <f t="shared" si="154"/>
        <v>00:00</v>
      </c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</row>
    <row r="384" spans="3:49" hidden="1" x14ac:dyDescent="0.45">
      <c r="C384" s="30" t="s">
        <v>165</v>
      </c>
      <c r="D384" s="30"/>
      <c r="E384" s="30" t="str">
        <f t="shared" ref="E384" si="155">TEXT(--TEXT(E182,"0!:00"),"hh:mm")</f>
        <v>00:00</v>
      </c>
      <c r="F384" s="43" t="str">
        <f t="shared" ref="F384:AI384" si="156">TEXT(--TEXT(F182,"0!:00"),"hh:mm")</f>
        <v>00:00</v>
      </c>
      <c r="G384" s="43" t="str">
        <f t="shared" si="156"/>
        <v>00:00</v>
      </c>
      <c r="H384" s="43" t="str">
        <f t="shared" si="156"/>
        <v>00:00</v>
      </c>
      <c r="I384" s="43" t="str">
        <f t="shared" si="156"/>
        <v>00:00</v>
      </c>
      <c r="J384" s="43" t="str">
        <f t="shared" si="156"/>
        <v>00:00</v>
      </c>
      <c r="K384" s="43" t="str">
        <f t="shared" si="156"/>
        <v>00:00</v>
      </c>
      <c r="L384" s="43" t="str">
        <f t="shared" si="156"/>
        <v>00:00</v>
      </c>
      <c r="M384" s="43" t="str">
        <f t="shared" si="156"/>
        <v>00:00</v>
      </c>
      <c r="N384" s="43" t="str">
        <f t="shared" si="156"/>
        <v>00:00</v>
      </c>
      <c r="O384" s="43" t="str">
        <f t="shared" si="156"/>
        <v>00:00</v>
      </c>
      <c r="P384" s="43" t="str">
        <f t="shared" si="156"/>
        <v>00:00</v>
      </c>
      <c r="Q384" s="43" t="str">
        <f t="shared" si="156"/>
        <v>00:00</v>
      </c>
      <c r="R384" s="43" t="str">
        <f t="shared" si="156"/>
        <v>00:00</v>
      </c>
      <c r="S384" s="43" t="str">
        <f t="shared" si="156"/>
        <v>00:00</v>
      </c>
      <c r="T384" s="43" t="str">
        <f t="shared" si="156"/>
        <v>00:00</v>
      </c>
      <c r="U384" s="43" t="str">
        <f t="shared" si="156"/>
        <v>00:00</v>
      </c>
      <c r="V384" s="43" t="str">
        <f t="shared" si="156"/>
        <v>00:00</v>
      </c>
      <c r="W384" s="43" t="str">
        <f t="shared" si="156"/>
        <v>00:00</v>
      </c>
      <c r="X384" s="43" t="str">
        <f t="shared" si="156"/>
        <v>00:00</v>
      </c>
      <c r="Y384" s="43" t="str">
        <f t="shared" si="156"/>
        <v>00:00</v>
      </c>
      <c r="Z384" s="43" t="str">
        <f t="shared" si="156"/>
        <v>00:00</v>
      </c>
      <c r="AA384" s="43" t="str">
        <f t="shared" si="156"/>
        <v>00:00</v>
      </c>
      <c r="AB384" s="43" t="str">
        <f t="shared" si="156"/>
        <v>00:00</v>
      </c>
      <c r="AC384" s="43" t="str">
        <f t="shared" si="156"/>
        <v>00:00</v>
      </c>
      <c r="AD384" s="43" t="str">
        <f t="shared" si="156"/>
        <v>00:00</v>
      </c>
      <c r="AE384" s="43" t="str">
        <f t="shared" si="156"/>
        <v>00:00</v>
      </c>
      <c r="AF384" s="43" t="str">
        <f t="shared" si="156"/>
        <v>00:00</v>
      </c>
      <c r="AG384" s="43" t="str">
        <f t="shared" si="156"/>
        <v>00:00</v>
      </c>
      <c r="AH384" s="43" t="str">
        <f t="shared" si="156"/>
        <v>00:00</v>
      </c>
      <c r="AI384" s="43" t="str">
        <f t="shared" si="156"/>
        <v>00:00</v>
      </c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</row>
    <row r="385" spans="3:49" hidden="1" x14ac:dyDescent="0.45">
      <c r="C385" s="30" t="s">
        <v>166</v>
      </c>
      <c r="D385" s="30"/>
      <c r="E385" s="30" t="str">
        <f t="shared" ref="E385" si="157">TEXT(--TEXT(E186,"0!:00"),"hh:mm")</f>
        <v>00:00</v>
      </c>
      <c r="F385" s="43" t="str">
        <f t="shared" ref="F385:AI385" si="158">TEXT(--TEXT(F186,"0!:00"),"hh:mm")</f>
        <v>00:00</v>
      </c>
      <c r="G385" s="43" t="str">
        <f t="shared" si="158"/>
        <v>00:00</v>
      </c>
      <c r="H385" s="43" t="str">
        <f t="shared" si="158"/>
        <v>00:00</v>
      </c>
      <c r="I385" s="43" t="str">
        <f t="shared" si="158"/>
        <v>00:00</v>
      </c>
      <c r="J385" s="43" t="str">
        <f t="shared" si="158"/>
        <v>00:00</v>
      </c>
      <c r="K385" s="43" t="str">
        <f t="shared" si="158"/>
        <v>00:00</v>
      </c>
      <c r="L385" s="43" t="str">
        <f t="shared" si="158"/>
        <v>00:00</v>
      </c>
      <c r="M385" s="43" t="str">
        <f t="shared" si="158"/>
        <v>00:00</v>
      </c>
      <c r="N385" s="43" t="str">
        <f t="shared" si="158"/>
        <v>00:00</v>
      </c>
      <c r="O385" s="43" t="str">
        <f t="shared" si="158"/>
        <v>00:00</v>
      </c>
      <c r="P385" s="43" t="str">
        <f t="shared" si="158"/>
        <v>00:00</v>
      </c>
      <c r="Q385" s="43" t="str">
        <f t="shared" si="158"/>
        <v>00:00</v>
      </c>
      <c r="R385" s="43" t="str">
        <f t="shared" si="158"/>
        <v>00:00</v>
      </c>
      <c r="S385" s="43" t="str">
        <f t="shared" si="158"/>
        <v>00:00</v>
      </c>
      <c r="T385" s="43" t="str">
        <f t="shared" si="158"/>
        <v>00:00</v>
      </c>
      <c r="U385" s="43" t="str">
        <f t="shared" si="158"/>
        <v>00:00</v>
      </c>
      <c r="V385" s="43" t="str">
        <f t="shared" si="158"/>
        <v>00:00</v>
      </c>
      <c r="W385" s="43" t="str">
        <f t="shared" si="158"/>
        <v>00:00</v>
      </c>
      <c r="X385" s="43" t="str">
        <f t="shared" si="158"/>
        <v>00:00</v>
      </c>
      <c r="Y385" s="43" t="str">
        <f t="shared" si="158"/>
        <v>00:00</v>
      </c>
      <c r="Z385" s="43" t="str">
        <f t="shared" si="158"/>
        <v>00:00</v>
      </c>
      <c r="AA385" s="43" t="str">
        <f t="shared" si="158"/>
        <v>00:00</v>
      </c>
      <c r="AB385" s="43" t="str">
        <f t="shared" si="158"/>
        <v>00:00</v>
      </c>
      <c r="AC385" s="43" t="str">
        <f t="shared" si="158"/>
        <v>00:00</v>
      </c>
      <c r="AD385" s="43" t="str">
        <f t="shared" si="158"/>
        <v>00:00</v>
      </c>
      <c r="AE385" s="43" t="str">
        <f t="shared" si="158"/>
        <v>00:00</v>
      </c>
      <c r="AF385" s="43" t="str">
        <f t="shared" si="158"/>
        <v>00:00</v>
      </c>
      <c r="AG385" s="43" t="str">
        <f t="shared" si="158"/>
        <v>00:00</v>
      </c>
      <c r="AH385" s="43" t="str">
        <f t="shared" si="158"/>
        <v>00:00</v>
      </c>
      <c r="AI385" s="43" t="str">
        <f t="shared" si="158"/>
        <v>00:00</v>
      </c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</row>
    <row r="386" spans="3:49" hidden="1" x14ac:dyDescent="0.45">
      <c r="C386" s="30" t="s">
        <v>167</v>
      </c>
      <c r="D386" s="30"/>
      <c r="E386" s="30" t="str">
        <f t="shared" ref="E386" si="159">TEXT(--TEXT(E190,"0!:00"),"hh:mm")</f>
        <v>00:00</v>
      </c>
      <c r="F386" s="43" t="str">
        <f t="shared" ref="F386:AI386" si="160">TEXT(--TEXT(F190,"0!:00"),"hh:mm")</f>
        <v>00:00</v>
      </c>
      <c r="G386" s="43" t="str">
        <f t="shared" si="160"/>
        <v>00:00</v>
      </c>
      <c r="H386" s="43" t="str">
        <f t="shared" si="160"/>
        <v>00:00</v>
      </c>
      <c r="I386" s="43" t="str">
        <f t="shared" si="160"/>
        <v>00:00</v>
      </c>
      <c r="J386" s="43" t="str">
        <f t="shared" si="160"/>
        <v>00:00</v>
      </c>
      <c r="K386" s="43" t="str">
        <f t="shared" si="160"/>
        <v>00:00</v>
      </c>
      <c r="L386" s="43" t="str">
        <f t="shared" si="160"/>
        <v>00:00</v>
      </c>
      <c r="M386" s="43" t="str">
        <f t="shared" si="160"/>
        <v>00:00</v>
      </c>
      <c r="N386" s="43" t="str">
        <f t="shared" si="160"/>
        <v>00:00</v>
      </c>
      <c r="O386" s="43" t="str">
        <f t="shared" si="160"/>
        <v>00:00</v>
      </c>
      <c r="P386" s="43" t="str">
        <f t="shared" si="160"/>
        <v>00:00</v>
      </c>
      <c r="Q386" s="43" t="str">
        <f t="shared" si="160"/>
        <v>00:00</v>
      </c>
      <c r="R386" s="43" t="str">
        <f t="shared" si="160"/>
        <v>00:00</v>
      </c>
      <c r="S386" s="43" t="str">
        <f t="shared" si="160"/>
        <v>00:00</v>
      </c>
      <c r="T386" s="43" t="str">
        <f t="shared" si="160"/>
        <v>00:00</v>
      </c>
      <c r="U386" s="43" t="str">
        <f t="shared" si="160"/>
        <v>00:00</v>
      </c>
      <c r="V386" s="43" t="str">
        <f t="shared" si="160"/>
        <v>00:00</v>
      </c>
      <c r="W386" s="43" t="str">
        <f t="shared" si="160"/>
        <v>00:00</v>
      </c>
      <c r="X386" s="43" t="str">
        <f t="shared" si="160"/>
        <v>00:00</v>
      </c>
      <c r="Y386" s="43" t="str">
        <f t="shared" si="160"/>
        <v>00:00</v>
      </c>
      <c r="Z386" s="43" t="str">
        <f t="shared" si="160"/>
        <v>00:00</v>
      </c>
      <c r="AA386" s="43" t="str">
        <f t="shared" si="160"/>
        <v>00:00</v>
      </c>
      <c r="AB386" s="43" t="str">
        <f t="shared" si="160"/>
        <v>00:00</v>
      </c>
      <c r="AC386" s="43" t="str">
        <f t="shared" si="160"/>
        <v>00:00</v>
      </c>
      <c r="AD386" s="43" t="str">
        <f t="shared" si="160"/>
        <v>00:00</v>
      </c>
      <c r="AE386" s="43" t="str">
        <f t="shared" si="160"/>
        <v>00:00</v>
      </c>
      <c r="AF386" s="43" t="str">
        <f t="shared" si="160"/>
        <v>00:00</v>
      </c>
      <c r="AG386" s="43" t="str">
        <f t="shared" si="160"/>
        <v>00:00</v>
      </c>
      <c r="AH386" s="43" t="str">
        <f t="shared" si="160"/>
        <v>00:00</v>
      </c>
      <c r="AI386" s="43" t="str">
        <f t="shared" si="160"/>
        <v>00:00</v>
      </c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</row>
    <row r="387" spans="3:49" hidden="1" x14ac:dyDescent="0.45">
      <c r="C387" s="30" t="s">
        <v>168</v>
      </c>
      <c r="D387" s="30"/>
      <c r="E387" s="30" t="str">
        <f t="shared" ref="E387" si="161">TEXT(--TEXT(E194,"0!:00"),"hh:mm")</f>
        <v>00:00</v>
      </c>
      <c r="F387" s="43" t="str">
        <f t="shared" ref="F387:AI387" si="162">TEXT(--TEXT(F194,"0!:00"),"hh:mm")</f>
        <v>00:00</v>
      </c>
      <c r="G387" s="43" t="str">
        <f t="shared" si="162"/>
        <v>00:00</v>
      </c>
      <c r="H387" s="43" t="str">
        <f t="shared" si="162"/>
        <v>00:00</v>
      </c>
      <c r="I387" s="43" t="str">
        <f t="shared" si="162"/>
        <v>00:00</v>
      </c>
      <c r="J387" s="43" t="str">
        <f t="shared" si="162"/>
        <v>00:00</v>
      </c>
      <c r="K387" s="43" t="str">
        <f t="shared" si="162"/>
        <v>00:00</v>
      </c>
      <c r="L387" s="43" t="str">
        <f t="shared" si="162"/>
        <v>00:00</v>
      </c>
      <c r="M387" s="43" t="str">
        <f t="shared" si="162"/>
        <v>00:00</v>
      </c>
      <c r="N387" s="43" t="str">
        <f t="shared" si="162"/>
        <v>00:00</v>
      </c>
      <c r="O387" s="43" t="str">
        <f t="shared" si="162"/>
        <v>00:00</v>
      </c>
      <c r="P387" s="43" t="str">
        <f t="shared" si="162"/>
        <v>00:00</v>
      </c>
      <c r="Q387" s="43" t="str">
        <f t="shared" si="162"/>
        <v>00:00</v>
      </c>
      <c r="R387" s="43" t="str">
        <f t="shared" si="162"/>
        <v>00:00</v>
      </c>
      <c r="S387" s="43" t="str">
        <f t="shared" si="162"/>
        <v>00:00</v>
      </c>
      <c r="T387" s="43" t="str">
        <f t="shared" si="162"/>
        <v>00:00</v>
      </c>
      <c r="U387" s="43" t="str">
        <f t="shared" si="162"/>
        <v>00:00</v>
      </c>
      <c r="V387" s="43" t="str">
        <f t="shared" si="162"/>
        <v>00:00</v>
      </c>
      <c r="W387" s="43" t="str">
        <f t="shared" si="162"/>
        <v>00:00</v>
      </c>
      <c r="X387" s="43" t="str">
        <f t="shared" si="162"/>
        <v>00:00</v>
      </c>
      <c r="Y387" s="43" t="str">
        <f t="shared" si="162"/>
        <v>00:00</v>
      </c>
      <c r="Z387" s="43" t="str">
        <f t="shared" si="162"/>
        <v>00:00</v>
      </c>
      <c r="AA387" s="43" t="str">
        <f t="shared" si="162"/>
        <v>00:00</v>
      </c>
      <c r="AB387" s="43" t="str">
        <f t="shared" si="162"/>
        <v>00:00</v>
      </c>
      <c r="AC387" s="43" t="str">
        <f t="shared" si="162"/>
        <v>00:00</v>
      </c>
      <c r="AD387" s="43" t="str">
        <f t="shared" si="162"/>
        <v>00:00</v>
      </c>
      <c r="AE387" s="43" t="str">
        <f t="shared" si="162"/>
        <v>00:00</v>
      </c>
      <c r="AF387" s="43" t="str">
        <f t="shared" si="162"/>
        <v>00:00</v>
      </c>
      <c r="AG387" s="43" t="str">
        <f t="shared" si="162"/>
        <v>00:00</v>
      </c>
      <c r="AH387" s="43" t="str">
        <f t="shared" si="162"/>
        <v>00:00</v>
      </c>
      <c r="AI387" s="43" t="str">
        <f t="shared" si="162"/>
        <v>00:00</v>
      </c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</row>
    <row r="388" spans="3:49" hidden="1" x14ac:dyDescent="0.45">
      <c r="C388" s="30" t="s">
        <v>169</v>
      </c>
      <c r="D388" s="30"/>
      <c r="E388" s="30" t="str">
        <f t="shared" ref="E388" si="163">TEXT(--TEXT(E198,"0!:00"),"hh:mm")</f>
        <v>00:00</v>
      </c>
      <c r="F388" s="43" t="str">
        <f t="shared" ref="F388:AI388" si="164">TEXT(--TEXT(F198,"0!:00"),"hh:mm")</f>
        <v>00:00</v>
      </c>
      <c r="G388" s="43" t="str">
        <f t="shared" si="164"/>
        <v>00:00</v>
      </c>
      <c r="H388" s="43" t="str">
        <f t="shared" si="164"/>
        <v>00:00</v>
      </c>
      <c r="I388" s="43" t="str">
        <f t="shared" si="164"/>
        <v>00:00</v>
      </c>
      <c r="J388" s="43" t="str">
        <f t="shared" si="164"/>
        <v>00:00</v>
      </c>
      <c r="K388" s="43" t="str">
        <f t="shared" si="164"/>
        <v>00:00</v>
      </c>
      <c r="L388" s="43" t="str">
        <f t="shared" si="164"/>
        <v>00:00</v>
      </c>
      <c r="M388" s="43" t="str">
        <f t="shared" si="164"/>
        <v>00:00</v>
      </c>
      <c r="N388" s="43" t="str">
        <f t="shared" si="164"/>
        <v>00:00</v>
      </c>
      <c r="O388" s="43" t="str">
        <f t="shared" si="164"/>
        <v>00:00</v>
      </c>
      <c r="P388" s="43" t="str">
        <f t="shared" si="164"/>
        <v>00:00</v>
      </c>
      <c r="Q388" s="43" t="str">
        <f t="shared" si="164"/>
        <v>00:00</v>
      </c>
      <c r="R388" s="43" t="str">
        <f t="shared" si="164"/>
        <v>00:00</v>
      </c>
      <c r="S388" s="43" t="str">
        <f t="shared" si="164"/>
        <v>00:00</v>
      </c>
      <c r="T388" s="43" t="str">
        <f t="shared" si="164"/>
        <v>00:00</v>
      </c>
      <c r="U388" s="43" t="str">
        <f t="shared" si="164"/>
        <v>00:00</v>
      </c>
      <c r="V388" s="43" t="str">
        <f t="shared" si="164"/>
        <v>00:00</v>
      </c>
      <c r="W388" s="43" t="str">
        <f t="shared" si="164"/>
        <v>00:00</v>
      </c>
      <c r="X388" s="43" t="str">
        <f t="shared" si="164"/>
        <v>00:00</v>
      </c>
      <c r="Y388" s="43" t="str">
        <f t="shared" si="164"/>
        <v>00:00</v>
      </c>
      <c r="Z388" s="43" t="str">
        <f t="shared" si="164"/>
        <v>00:00</v>
      </c>
      <c r="AA388" s="43" t="str">
        <f t="shared" si="164"/>
        <v>00:00</v>
      </c>
      <c r="AB388" s="43" t="str">
        <f t="shared" si="164"/>
        <v>00:00</v>
      </c>
      <c r="AC388" s="43" t="str">
        <f t="shared" si="164"/>
        <v>00:00</v>
      </c>
      <c r="AD388" s="43" t="str">
        <f t="shared" si="164"/>
        <v>00:00</v>
      </c>
      <c r="AE388" s="43" t="str">
        <f t="shared" si="164"/>
        <v>00:00</v>
      </c>
      <c r="AF388" s="43" t="str">
        <f t="shared" si="164"/>
        <v>00:00</v>
      </c>
      <c r="AG388" s="43" t="str">
        <f t="shared" si="164"/>
        <v>00:00</v>
      </c>
      <c r="AH388" s="43" t="str">
        <f t="shared" si="164"/>
        <v>00:00</v>
      </c>
      <c r="AI388" s="43" t="str">
        <f t="shared" si="164"/>
        <v>00:00</v>
      </c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</row>
    <row r="389" spans="3:49" hidden="1" x14ac:dyDescent="0.45">
      <c r="C389" s="30" t="s">
        <v>170</v>
      </c>
      <c r="D389" s="30"/>
      <c r="E389" s="30" t="str">
        <f t="shared" ref="E389" si="165">TEXT(--TEXT(E202,"0!:00"),"hh:mm")</f>
        <v>00:00</v>
      </c>
      <c r="F389" s="43" t="str">
        <f t="shared" ref="F389:AI389" si="166">TEXT(--TEXT(F202,"0!:00"),"hh:mm")</f>
        <v>00:00</v>
      </c>
      <c r="G389" s="43" t="str">
        <f t="shared" si="166"/>
        <v>00:00</v>
      </c>
      <c r="H389" s="43" t="str">
        <f t="shared" si="166"/>
        <v>00:00</v>
      </c>
      <c r="I389" s="43" t="str">
        <f t="shared" si="166"/>
        <v>00:00</v>
      </c>
      <c r="J389" s="43" t="str">
        <f t="shared" si="166"/>
        <v>00:00</v>
      </c>
      <c r="K389" s="43" t="str">
        <f t="shared" si="166"/>
        <v>00:00</v>
      </c>
      <c r="L389" s="43" t="str">
        <f t="shared" si="166"/>
        <v>00:00</v>
      </c>
      <c r="M389" s="43" t="str">
        <f t="shared" si="166"/>
        <v>00:00</v>
      </c>
      <c r="N389" s="43" t="str">
        <f t="shared" si="166"/>
        <v>00:00</v>
      </c>
      <c r="O389" s="43" t="str">
        <f t="shared" si="166"/>
        <v>00:00</v>
      </c>
      <c r="P389" s="43" t="str">
        <f t="shared" si="166"/>
        <v>00:00</v>
      </c>
      <c r="Q389" s="43" t="str">
        <f t="shared" si="166"/>
        <v>00:00</v>
      </c>
      <c r="R389" s="43" t="str">
        <f t="shared" si="166"/>
        <v>00:00</v>
      </c>
      <c r="S389" s="43" t="str">
        <f t="shared" si="166"/>
        <v>00:00</v>
      </c>
      <c r="T389" s="43" t="str">
        <f t="shared" si="166"/>
        <v>00:00</v>
      </c>
      <c r="U389" s="43" t="str">
        <f t="shared" si="166"/>
        <v>00:00</v>
      </c>
      <c r="V389" s="43" t="str">
        <f t="shared" si="166"/>
        <v>00:00</v>
      </c>
      <c r="W389" s="43" t="str">
        <f t="shared" si="166"/>
        <v>00:00</v>
      </c>
      <c r="X389" s="43" t="str">
        <f t="shared" si="166"/>
        <v>00:00</v>
      </c>
      <c r="Y389" s="43" t="str">
        <f t="shared" si="166"/>
        <v>00:00</v>
      </c>
      <c r="Z389" s="43" t="str">
        <f t="shared" si="166"/>
        <v>00:00</v>
      </c>
      <c r="AA389" s="43" t="str">
        <f t="shared" si="166"/>
        <v>00:00</v>
      </c>
      <c r="AB389" s="43" t="str">
        <f t="shared" si="166"/>
        <v>00:00</v>
      </c>
      <c r="AC389" s="43" t="str">
        <f t="shared" si="166"/>
        <v>00:00</v>
      </c>
      <c r="AD389" s="43" t="str">
        <f t="shared" si="166"/>
        <v>00:00</v>
      </c>
      <c r="AE389" s="43" t="str">
        <f t="shared" si="166"/>
        <v>00:00</v>
      </c>
      <c r="AF389" s="43" t="str">
        <f t="shared" si="166"/>
        <v>00:00</v>
      </c>
      <c r="AG389" s="43" t="str">
        <f t="shared" si="166"/>
        <v>00:00</v>
      </c>
      <c r="AH389" s="43" t="str">
        <f t="shared" si="166"/>
        <v>00:00</v>
      </c>
      <c r="AI389" s="43" t="str">
        <f t="shared" si="166"/>
        <v>00:00</v>
      </c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</row>
    <row r="390" spans="3:49" hidden="1" x14ac:dyDescent="0.45">
      <c r="C390" s="30" t="s">
        <v>171</v>
      </c>
      <c r="D390" s="30"/>
      <c r="E390" s="30" t="str">
        <f t="shared" ref="E390" si="167">TEXT(--TEXT(E206,"0!:00"),"hh:mm")</f>
        <v>00:00</v>
      </c>
      <c r="F390" s="43" t="str">
        <f t="shared" ref="F390:AI390" si="168">TEXT(--TEXT(F206,"0!:00"),"hh:mm")</f>
        <v>00:00</v>
      </c>
      <c r="G390" s="43" t="str">
        <f t="shared" si="168"/>
        <v>00:00</v>
      </c>
      <c r="H390" s="43" t="str">
        <f t="shared" si="168"/>
        <v>00:00</v>
      </c>
      <c r="I390" s="43" t="str">
        <f t="shared" si="168"/>
        <v>00:00</v>
      </c>
      <c r="J390" s="43" t="str">
        <f t="shared" si="168"/>
        <v>00:00</v>
      </c>
      <c r="K390" s="43" t="str">
        <f t="shared" si="168"/>
        <v>00:00</v>
      </c>
      <c r="L390" s="43" t="str">
        <f t="shared" si="168"/>
        <v>00:00</v>
      </c>
      <c r="M390" s="43" t="str">
        <f t="shared" si="168"/>
        <v>00:00</v>
      </c>
      <c r="N390" s="43" t="str">
        <f t="shared" si="168"/>
        <v>00:00</v>
      </c>
      <c r="O390" s="43" t="str">
        <f t="shared" si="168"/>
        <v>00:00</v>
      </c>
      <c r="P390" s="43" t="str">
        <f t="shared" si="168"/>
        <v>00:00</v>
      </c>
      <c r="Q390" s="43" t="str">
        <f t="shared" si="168"/>
        <v>00:00</v>
      </c>
      <c r="R390" s="43" t="str">
        <f t="shared" si="168"/>
        <v>00:00</v>
      </c>
      <c r="S390" s="43" t="str">
        <f t="shared" si="168"/>
        <v>00:00</v>
      </c>
      <c r="T390" s="43" t="str">
        <f t="shared" si="168"/>
        <v>00:00</v>
      </c>
      <c r="U390" s="43" t="str">
        <f t="shared" si="168"/>
        <v>00:00</v>
      </c>
      <c r="V390" s="43" t="str">
        <f t="shared" si="168"/>
        <v>00:00</v>
      </c>
      <c r="W390" s="43" t="str">
        <f t="shared" si="168"/>
        <v>00:00</v>
      </c>
      <c r="X390" s="43" t="str">
        <f t="shared" si="168"/>
        <v>00:00</v>
      </c>
      <c r="Y390" s="43" t="str">
        <f t="shared" si="168"/>
        <v>00:00</v>
      </c>
      <c r="Z390" s="43" t="str">
        <f t="shared" si="168"/>
        <v>00:00</v>
      </c>
      <c r="AA390" s="43" t="str">
        <f t="shared" si="168"/>
        <v>00:00</v>
      </c>
      <c r="AB390" s="43" t="str">
        <f t="shared" si="168"/>
        <v>00:00</v>
      </c>
      <c r="AC390" s="43" t="str">
        <f t="shared" si="168"/>
        <v>00:00</v>
      </c>
      <c r="AD390" s="43" t="str">
        <f t="shared" si="168"/>
        <v>00:00</v>
      </c>
      <c r="AE390" s="43" t="str">
        <f t="shared" si="168"/>
        <v>00:00</v>
      </c>
      <c r="AF390" s="43" t="str">
        <f t="shared" si="168"/>
        <v>00:00</v>
      </c>
      <c r="AG390" s="43" t="str">
        <f t="shared" si="168"/>
        <v>00:00</v>
      </c>
      <c r="AH390" s="43" t="str">
        <f t="shared" si="168"/>
        <v>00:00</v>
      </c>
      <c r="AI390" s="43" t="str">
        <f t="shared" si="168"/>
        <v>00:00</v>
      </c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</row>
    <row r="391" spans="3:49" hidden="1" x14ac:dyDescent="0.45">
      <c r="C391" s="30" t="s">
        <v>172</v>
      </c>
      <c r="D391" s="30"/>
      <c r="E391" s="30" t="str">
        <f t="shared" ref="E391" si="169">TEXT(--TEXT(E210,"0!:00"),"hh:mm")</f>
        <v>00:00</v>
      </c>
      <c r="F391" s="43" t="str">
        <f t="shared" ref="F391:AI391" si="170">TEXT(--TEXT(F210,"0!:00"),"hh:mm")</f>
        <v>00:00</v>
      </c>
      <c r="G391" s="43" t="str">
        <f t="shared" si="170"/>
        <v>00:00</v>
      </c>
      <c r="H391" s="43" t="str">
        <f t="shared" si="170"/>
        <v>00:00</v>
      </c>
      <c r="I391" s="43" t="str">
        <f t="shared" si="170"/>
        <v>00:00</v>
      </c>
      <c r="J391" s="43" t="str">
        <f t="shared" si="170"/>
        <v>00:00</v>
      </c>
      <c r="K391" s="43" t="str">
        <f t="shared" si="170"/>
        <v>00:00</v>
      </c>
      <c r="L391" s="43" t="str">
        <f t="shared" si="170"/>
        <v>00:00</v>
      </c>
      <c r="M391" s="43" t="str">
        <f t="shared" si="170"/>
        <v>00:00</v>
      </c>
      <c r="N391" s="43" t="str">
        <f t="shared" si="170"/>
        <v>00:00</v>
      </c>
      <c r="O391" s="43" t="str">
        <f t="shared" si="170"/>
        <v>00:00</v>
      </c>
      <c r="P391" s="43" t="str">
        <f t="shared" si="170"/>
        <v>00:00</v>
      </c>
      <c r="Q391" s="43" t="str">
        <f t="shared" si="170"/>
        <v>00:00</v>
      </c>
      <c r="R391" s="43" t="str">
        <f t="shared" si="170"/>
        <v>00:00</v>
      </c>
      <c r="S391" s="43" t="str">
        <f t="shared" si="170"/>
        <v>00:00</v>
      </c>
      <c r="T391" s="43" t="str">
        <f t="shared" si="170"/>
        <v>00:00</v>
      </c>
      <c r="U391" s="43" t="str">
        <f t="shared" si="170"/>
        <v>00:00</v>
      </c>
      <c r="V391" s="43" t="str">
        <f t="shared" si="170"/>
        <v>00:00</v>
      </c>
      <c r="W391" s="43" t="str">
        <f t="shared" si="170"/>
        <v>00:00</v>
      </c>
      <c r="X391" s="43" t="str">
        <f t="shared" si="170"/>
        <v>00:00</v>
      </c>
      <c r="Y391" s="43" t="str">
        <f t="shared" si="170"/>
        <v>00:00</v>
      </c>
      <c r="Z391" s="43" t="str">
        <f t="shared" si="170"/>
        <v>00:00</v>
      </c>
      <c r="AA391" s="43" t="str">
        <f t="shared" si="170"/>
        <v>00:00</v>
      </c>
      <c r="AB391" s="43" t="str">
        <f t="shared" si="170"/>
        <v>00:00</v>
      </c>
      <c r="AC391" s="43" t="str">
        <f t="shared" si="170"/>
        <v>00:00</v>
      </c>
      <c r="AD391" s="43" t="str">
        <f t="shared" si="170"/>
        <v>00:00</v>
      </c>
      <c r="AE391" s="43" t="str">
        <f t="shared" si="170"/>
        <v>00:00</v>
      </c>
      <c r="AF391" s="43" t="str">
        <f t="shared" si="170"/>
        <v>00:00</v>
      </c>
      <c r="AG391" s="43" t="str">
        <f t="shared" si="170"/>
        <v>00:00</v>
      </c>
      <c r="AH391" s="43" t="str">
        <f t="shared" si="170"/>
        <v>00:00</v>
      </c>
      <c r="AI391" s="43" t="str">
        <f t="shared" si="170"/>
        <v>00:00</v>
      </c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</row>
    <row r="392" spans="3:49" hidden="1" x14ac:dyDescent="0.45">
      <c r="C392" s="30" t="s">
        <v>173</v>
      </c>
      <c r="D392" s="30"/>
      <c r="E392" s="30" t="str">
        <f t="shared" ref="E392" si="171">TEXT(--TEXT(E214,"0!:00"),"hh:mm")</f>
        <v>00:00</v>
      </c>
      <c r="F392" s="43" t="str">
        <f t="shared" ref="F392:AI392" si="172">TEXT(--TEXT(F214,"0!:00"),"hh:mm")</f>
        <v>00:00</v>
      </c>
      <c r="G392" s="43" t="str">
        <f t="shared" si="172"/>
        <v>00:00</v>
      </c>
      <c r="H392" s="43" t="str">
        <f t="shared" si="172"/>
        <v>00:00</v>
      </c>
      <c r="I392" s="43" t="str">
        <f t="shared" si="172"/>
        <v>00:00</v>
      </c>
      <c r="J392" s="43" t="str">
        <f t="shared" si="172"/>
        <v>00:00</v>
      </c>
      <c r="K392" s="43" t="str">
        <f t="shared" si="172"/>
        <v>00:00</v>
      </c>
      <c r="L392" s="43" t="str">
        <f t="shared" si="172"/>
        <v>00:00</v>
      </c>
      <c r="M392" s="43" t="str">
        <f t="shared" si="172"/>
        <v>00:00</v>
      </c>
      <c r="N392" s="43" t="str">
        <f t="shared" si="172"/>
        <v>00:00</v>
      </c>
      <c r="O392" s="43" t="str">
        <f t="shared" si="172"/>
        <v>00:00</v>
      </c>
      <c r="P392" s="43" t="str">
        <f t="shared" si="172"/>
        <v>00:00</v>
      </c>
      <c r="Q392" s="43" t="str">
        <f t="shared" si="172"/>
        <v>00:00</v>
      </c>
      <c r="R392" s="43" t="str">
        <f t="shared" si="172"/>
        <v>00:00</v>
      </c>
      <c r="S392" s="43" t="str">
        <f t="shared" si="172"/>
        <v>00:00</v>
      </c>
      <c r="T392" s="43" t="str">
        <f t="shared" si="172"/>
        <v>00:00</v>
      </c>
      <c r="U392" s="43" t="str">
        <f t="shared" si="172"/>
        <v>00:00</v>
      </c>
      <c r="V392" s="43" t="str">
        <f t="shared" si="172"/>
        <v>00:00</v>
      </c>
      <c r="W392" s="43" t="str">
        <f t="shared" si="172"/>
        <v>00:00</v>
      </c>
      <c r="X392" s="43" t="str">
        <f t="shared" si="172"/>
        <v>00:00</v>
      </c>
      <c r="Y392" s="43" t="str">
        <f t="shared" si="172"/>
        <v>00:00</v>
      </c>
      <c r="Z392" s="43" t="str">
        <f t="shared" si="172"/>
        <v>00:00</v>
      </c>
      <c r="AA392" s="43" t="str">
        <f t="shared" si="172"/>
        <v>00:00</v>
      </c>
      <c r="AB392" s="43" t="str">
        <f t="shared" si="172"/>
        <v>00:00</v>
      </c>
      <c r="AC392" s="43" t="str">
        <f t="shared" si="172"/>
        <v>00:00</v>
      </c>
      <c r="AD392" s="43" t="str">
        <f t="shared" si="172"/>
        <v>00:00</v>
      </c>
      <c r="AE392" s="43" t="str">
        <f t="shared" si="172"/>
        <v>00:00</v>
      </c>
      <c r="AF392" s="43" t="str">
        <f t="shared" si="172"/>
        <v>00:00</v>
      </c>
      <c r="AG392" s="43" t="str">
        <f t="shared" si="172"/>
        <v>00:00</v>
      </c>
      <c r="AH392" s="43" t="str">
        <f t="shared" si="172"/>
        <v>00:00</v>
      </c>
      <c r="AI392" s="43" t="str">
        <f t="shared" si="172"/>
        <v>00:00</v>
      </c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</row>
    <row r="393" spans="3:49" hidden="1" x14ac:dyDescent="0.45">
      <c r="C393" s="30" t="s">
        <v>174</v>
      </c>
      <c r="D393" s="30"/>
      <c r="E393" s="30" t="str">
        <f t="shared" ref="E393" si="173">TEXT(--TEXT(E218,"0!:00"),"hh:mm")</f>
        <v>00:00</v>
      </c>
      <c r="F393" s="43" t="str">
        <f t="shared" ref="F393:AI393" si="174">TEXT(--TEXT(F218,"0!:00"),"hh:mm")</f>
        <v>00:00</v>
      </c>
      <c r="G393" s="43" t="str">
        <f t="shared" si="174"/>
        <v>00:00</v>
      </c>
      <c r="H393" s="43" t="str">
        <f t="shared" si="174"/>
        <v>00:00</v>
      </c>
      <c r="I393" s="43" t="str">
        <f t="shared" si="174"/>
        <v>00:00</v>
      </c>
      <c r="J393" s="43" t="str">
        <f t="shared" si="174"/>
        <v>00:00</v>
      </c>
      <c r="K393" s="43" t="str">
        <f t="shared" si="174"/>
        <v>00:00</v>
      </c>
      <c r="L393" s="43" t="str">
        <f t="shared" si="174"/>
        <v>00:00</v>
      </c>
      <c r="M393" s="43" t="str">
        <f t="shared" si="174"/>
        <v>00:00</v>
      </c>
      <c r="N393" s="43" t="str">
        <f t="shared" si="174"/>
        <v>00:00</v>
      </c>
      <c r="O393" s="43" t="str">
        <f t="shared" si="174"/>
        <v>00:00</v>
      </c>
      <c r="P393" s="43" t="str">
        <f t="shared" si="174"/>
        <v>00:00</v>
      </c>
      <c r="Q393" s="43" t="str">
        <f t="shared" si="174"/>
        <v>00:00</v>
      </c>
      <c r="R393" s="43" t="str">
        <f t="shared" si="174"/>
        <v>00:00</v>
      </c>
      <c r="S393" s="43" t="str">
        <f t="shared" si="174"/>
        <v>00:00</v>
      </c>
      <c r="T393" s="43" t="str">
        <f t="shared" si="174"/>
        <v>00:00</v>
      </c>
      <c r="U393" s="43" t="str">
        <f t="shared" si="174"/>
        <v>00:00</v>
      </c>
      <c r="V393" s="43" t="str">
        <f t="shared" si="174"/>
        <v>00:00</v>
      </c>
      <c r="W393" s="43" t="str">
        <f t="shared" si="174"/>
        <v>00:00</v>
      </c>
      <c r="X393" s="43" t="str">
        <f t="shared" si="174"/>
        <v>00:00</v>
      </c>
      <c r="Y393" s="43" t="str">
        <f t="shared" si="174"/>
        <v>00:00</v>
      </c>
      <c r="Z393" s="43" t="str">
        <f t="shared" si="174"/>
        <v>00:00</v>
      </c>
      <c r="AA393" s="43" t="str">
        <f t="shared" si="174"/>
        <v>00:00</v>
      </c>
      <c r="AB393" s="43" t="str">
        <f t="shared" si="174"/>
        <v>00:00</v>
      </c>
      <c r="AC393" s="43" t="str">
        <f t="shared" si="174"/>
        <v>00:00</v>
      </c>
      <c r="AD393" s="43" t="str">
        <f t="shared" si="174"/>
        <v>00:00</v>
      </c>
      <c r="AE393" s="43" t="str">
        <f t="shared" si="174"/>
        <v>00:00</v>
      </c>
      <c r="AF393" s="43" t="str">
        <f t="shared" si="174"/>
        <v>00:00</v>
      </c>
      <c r="AG393" s="43" t="str">
        <f t="shared" si="174"/>
        <v>00:00</v>
      </c>
      <c r="AH393" s="43" t="str">
        <f t="shared" si="174"/>
        <v>00:00</v>
      </c>
      <c r="AI393" s="43" t="str">
        <f t="shared" si="174"/>
        <v>00:00</v>
      </c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</row>
    <row r="394" spans="3:49" hidden="1" x14ac:dyDescent="0.45">
      <c r="C394" s="30" t="s">
        <v>175</v>
      </c>
      <c r="D394" s="30"/>
      <c r="E394" s="30" t="str">
        <f t="shared" ref="E394" si="175">TEXT(--TEXT(E222,"0!:00"),"hh:mm")</f>
        <v>00:00</v>
      </c>
      <c r="F394" s="43" t="str">
        <f t="shared" ref="F394:AI394" si="176">TEXT(--TEXT(F222,"0!:00"),"hh:mm")</f>
        <v>00:00</v>
      </c>
      <c r="G394" s="43" t="str">
        <f t="shared" si="176"/>
        <v>00:00</v>
      </c>
      <c r="H394" s="43" t="str">
        <f t="shared" si="176"/>
        <v>00:00</v>
      </c>
      <c r="I394" s="43" t="str">
        <f t="shared" si="176"/>
        <v>00:00</v>
      </c>
      <c r="J394" s="43" t="str">
        <f t="shared" si="176"/>
        <v>00:00</v>
      </c>
      <c r="K394" s="43" t="str">
        <f t="shared" si="176"/>
        <v>00:00</v>
      </c>
      <c r="L394" s="43" t="str">
        <f t="shared" si="176"/>
        <v>00:00</v>
      </c>
      <c r="M394" s="43" t="str">
        <f t="shared" si="176"/>
        <v>00:00</v>
      </c>
      <c r="N394" s="43" t="str">
        <f t="shared" si="176"/>
        <v>00:00</v>
      </c>
      <c r="O394" s="43" t="str">
        <f t="shared" si="176"/>
        <v>00:00</v>
      </c>
      <c r="P394" s="43" t="str">
        <f t="shared" si="176"/>
        <v>00:00</v>
      </c>
      <c r="Q394" s="43" t="str">
        <f t="shared" si="176"/>
        <v>00:00</v>
      </c>
      <c r="R394" s="43" t="str">
        <f t="shared" si="176"/>
        <v>00:00</v>
      </c>
      <c r="S394" s="43" t="str">
        <f t="shared" si="176"/>
        <v>00:00</v>
      </c>
      <c r="T394" s="43" t="str">
        <f t="shared" si="176"/>
        <v>00:00</v>
      </c>
      <c r="U394" s="43" t="str">
        <f t="shared" si="176"/>
        <v>00:00</v>
      </c>
      <c r="V394" s="43" t="str">
        <f t="shared" si="176"/>
        <v>00:00</v>
      </c>
      <c r="W394" s="43" t="str">
        <f t="shared" si="176"/>
        <v>00:00</v>
      </c>
      <c r="X394" s="43" t="str">
        <f t="shared" si="176"/>
        <v>00:00</v>
      </c>
      <c r="Y394" s="43" t="str">
        <f t="shared" si="176"/>
        <v>00:00</v>
      </c>
      <c r="Z394" s="43" t="str">
        <f t="shared" si="176"/>
        <v>00:00</v>
      </c>
      <c r="AA394" s="43" t="str">
        <f t="shared" si="176"/>
        <v>00:00</v>
      </c>
      <c r="AB394" s="43" t="str">
        <f t="shared" si="176"/>
        <v>00:00</v>
      </c>
      <c r="AC394" s="43" t="str">
        <f t="shared" si="176"/>
        <v>00:00</v>
      </c>
      <c r="AD394" s="43" t="str">
        <f t="shared" si="176"/>
        <v>00:00</v>
      </c>
      <c r="AE394" s="43" t="str">
        <f t="shared" si="176"/>
        <v>00:00</v>
      </c>
      <c r="AF394" s="43" t="str">
        <f t="shared" si="176"/>
        <v>00:00</v>
      </c>
      <c r="AG394" s="43" t="str">
        <f t="shared" si="176"/>
        <v>00:00</v>
      </c>
      <c r="AH394" s="43" t="str">
        <f t="shared" si="176"/>
        <v>00:00</v>
      </c>
      <c r="AI394" s="43" t="str">
        <f t="shared" si="176"/>
        <v>00:00</v>
      </c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</row>
    <row r="395" spans="3:49" hidden="1" x14ac:dyDescent="0.45">
      <c r="C395" s="30" t="s">
        <v>176</v>
      </c>
      <c r="D395" s="30"/>
      <c r="E395" s="30" t="str">
        <f t="shared" ref="E395" si="177">TEXT(--TEXT(E226,"0!:00"),"hh:mm")</f>
        <v>00:00</v>
      </c>
      <c r="F395" s="43" t="str">
        <f t="shared" ref="F395:AI395" si="178">TEXT(--TEXT(F226,"0!:00"),"hh:mm")</f>
        <v>00:00</v>
      </c>
      <c r="G395" s="43" t="str">
        <f t="shared" si="178"/>
        <v>00:00</v>
      </c>
      <c r="H395" s="43" t="str">
        <f t="shared" si="178"/>
        <v>00:00</v>
      </c>
      <c r="I395" s="43" t="str">
        <f t="shared" si="178"/>
        <v>00:00</v>
      </c>
      <c r="J395" s="43" t="str">
        <f t="shared" si="178"/>
        <v>00:00</v>
      </c>
      <c r="K395" s="43" t="str">
        <f t="shared" si="178"/>
        <v>00:00</v>
      </c>
      <c r="L395" s="43" t="str">
        <f t="shared" si="178"/>
        <v>00:00</v>
      </c>
      <c r="M395" s="43" t="str">
        <f t="shared" si="178"/>
        <v>00:00</v>
      </c>
      <c r="N395" s="43" t="str">
        <f t="shared" si="178"/>
        <v>00:00</v>
      </c>
      <c r="O395" s="43" t="str">
        <f t="shared" si="178"/>
        <v>00:00</v>
      </c>
      <c r="P395" s="43" t="str">
        <f t="shared" si="178"/>
        <v>00:00</v>
      </c>
      <c r="Q395" s="43" t="str">
        <f t="shared" si="178"/>
        <v>00:00</v>
      </c>
      <c r="R395" s="43" t="str">
        <f t="shared" si="178"/>
        <v>00:00</v>
      </c>
      <c r="S395" s="43" t="str">
        <f t="shared" si="178"/>
        <v>00:00</v>
      </c>
      <c r="T395" s="43" t="str">
        <f t="shared" si="178"/>
        <v>00:00</v>
      </c>
      <c r="U395" s="43" t="str">
        <f t="shared" si="178"/>
        <v>00:00</v>
      </c>
      <c r="V395" s="43" t="str">
        <f t="shared" si="178"/>
        <v>00:00</v>
      </c>
      <c r="W395" s="43" t="str">
        <f t="shared" si="178"/>
        <v>00:00</v>
      </c>
      <c r="X395" s="43" t="str">
        <f t="shared" si="178"/>
        <v>00:00</v>
      </c>
      <c r="Y395" s="43" t="str">
        <f t="shared" si="178"/>
        <v>00:00</v>
      </c>
      <c r="Z395" s="43" t="str">
        <f t="shared" si="178"/>
        <v>00:00</v>
      </c>
      <c r="AA395" s="43" t="str">
        <f t="shared" si="178"/>
        <v>00:00</v>
      </c>
      <c r="AB395" s="43" t="str">
        <f t="shared" si="178"/>
        <v>00:00</v>
      </c>
      <c r="AC395" s="43" t="str">
        <f t="shared" si="178"/>
        <v>00:00</v>
      </c>
      <c r="AD395" s="43" t="str">
        <f t="shared" si="178"/>
        <v>00:00</v>
      </c>
      <c r="AE395" s="43" t="str">
        <f t="shared" si="178"/>
        <v>00:00</v>
      </c>
      <c r="AF395" s="43" t="str">
        <f t="shared" si="178"/>
        <v>00:00</v>
      </c>
      <c r="AG395" s="43" t="str">
        <f t="shared" si="178"/>
        <v>00:00</v>
      </c>
      <c r="AH395" s="43" t="str">
        <f t="shared" si="178"/>
        <v>00:00</v>
      </c>
      <c r="AI395" s="43" t="str">
        <f t="shared" si="178"/>
        <v>00:00</v>
      </c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</row>
    <row r="396" spans="3:49" hidden="1" x14ac:dyDescent="0.45">
      <c r="C396" s="30" t="s">
        <v>177</v>
      </c>
      <c r="D396" s="30"/>
      <c r="E396" s="30" t="str">
        <f t="shared" ref="E396" si="179">TEXT(--TEXT(E230,"0!:00"),"hh:mm")</f>
        <v>00:00</v>
      </c>
      <c r="F396" s="43" t="str">
        <f t="shared" ref="F396:AI396" si="180">TEXT(--TEXT(F230,"0!:00"),"hh:mm")</f>
        <v>00:00</v>
      </c>
      <c r="G396" s="43" t="str">
        <f t="shared" si="180"/>
        <v>00:00</v>
      </c>
      <c r="H396" s="43" t="str">
        <f t="shared" si="180"/>
        <v>00:00</v>
      </c>
      <c r="I396" s="43" t="str">
        <f t="shared" si="180"/>
        <v>00:00</v>
      </c>
      <c r="J396" s="43" t="str">
        <f t="shared" si="180"/>
        <v>00:00</v>
      </c>
      <c r="K396" s="43" t="str">
        <f t="shared" si="180"/>
        <v>00:00</v>
      </c>
      <c r="L396" s="43" t="str">
        <f t="shared" si="180"/>
        <v>00:00</v>
      </c>
      <c r="M396" s="43" t="str">
        <f t="shared" si="180"/>
        <v>00:00</v>
      </c>
      <c r="N396" s="43" t="str">
        <f t="shared" si="180"/>
        <v>00:00</v>
      </c>
      <c r="O396" s="43" t="str">
        <f t="shared" si="180"/>
        <v>00:00</v>
      </c>
      <c r="P396" s="43" t="str">
        <f t="shared" si="180"/>
        <v>00:00</v>
      </c>
      <c r="Q396" s="43" t="str">
        <f t="shared" si="180"/>
        <v>00:00</v>
      </c>
      <c r="R396" s="43" t="str">
        <f t="shared" si="180"/>
        <v>00:00</v>
      </c>
      <c r="S396" s="43" t="str">
        <f t="shared" si="180"/>
        <v>00:00</v>
      </c>
      <c r="T396" s="43" t="str">
        <f t="shared" si="180"/>
        <v>00:00</v>
      </c>
      <c r="U396" s="43" t="str">
        <f t="shared" si="180"/>
        <v>00:00</v>
      </c>
      <c r="V396" s="43" t="str">
        <f t="shared" si="180"/>
        <v>00:00</v>
      </c>
      <c r="W396" s="43" t="str">
        <f t="shared" si="180"/>
        <v>00:00</v>
      </c>
      <c r="X396" s="43" t="str">
        <f t="shared" si="180"/>
        <v>00:00</v>
      </c>
      <c r="Y396" s="43" t="str">
        <f t="shared" si="180"/>
        <v>00:00</v>
      </c>
      <c r="Z396" s="43" t="str">
        <f t="shared" si="180"/>
        <v>00:00</v>
      </c>
      <c r="AA396" s="43" t="str">
        <f t="shared" si="180"/>
        <v>00:00</v>
      </c>
      <c r="AB396" s="43" t="str">
        <f t="shared" si="180"/>
        <v>00:00</v>
      </c>
      <c r="AC396" s="43" t="str">
        <f t="shared" si="180"/>
        <v>00:00</v>
      </c>
      <c r="AD396" s="43" t="str">
        <f t="shared" si="180"/>
        <v>00:00</v>
      </c>
      <c r="AE396" s="43" t="str">
        <f t="shared" si="180"/>
        <v>00:00</v>
      </c>
      <c r="AF396" s="43" t="str">
        <f t="shared" si="180"/>
        <v>00:00</v>
      </c>
      <c r="AG396" s="43" t="str">
        <f t="shared" si="180"/>
        <v>00:00</v>
      </c>
      <c r="AH396" s="43" t="str">
        <f t="shared" si="180"/>
        <v>00:00</v>
      </c>
      <c r="AI396" s="43" t="str">
        <f t="shared" si="180"/>
        <v>00:00</v>
      </c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</row>
    <row r="397" spans="3:49" hidden="1" x14ac:dyDescent="0.45">
      <c r="C397" s="30" t="s">
        <v>178</v>
      </c>
      <c r="D397" s="30"/>
      <c r="E397" s="30" t="str">
        <f t="shared" ref="E397" si="181">TEXT(--TEXT(E234,"0!:00"),"hh:mm")</f>
        <v>00:00</v>
      </c>
      <c r="F397" s="43" t="str">
        <f t="shared" ref="F397:AI397" si="182">TEXT(--TEXT(F234,"0!:00"),"hh:mm")</f>
        <v>00:00</v>
      </c>
      <c r="G397" s="43" t="str">
        <f t="shared" si="182"/>
        <v>00:00</v>
      </c>
      <c r="H397" s="43" t="str">
        <f t="shared" si="182"/>
        <v>00:00</v>
      </c>
      <c r="I397" s="43" t="str">
        <f t="shared" si="182"/>
        <v>00:00</v>
      </c>
      <c r="J397" s="43" t="str">
        <f t="shared" si="182"/>
        <v>00:00</v>
      </c>
      <c r="K397" s="43" t="str">
        <f t="shared" si="182"/>
        <v>00:00</v>
      </c>
      <c r="L397" s="43" t="str">
        <f t="shared" si="182"/>
        <v>00:00</v>
      </c>
      <c r="M397" s="43" t="str">
        <f t="shared" si="182"/>
        <v>00:00</v>
      </c>
      <c r="N397" s="43" t="str">
        <f t="shared" si="182"/>
        <v>00:00</v>
      </c>
      <c r="O397" s="43" t="str">
        <f t="shared" si="182"/>
        <v>00:00</v>
      </c>
      <c r="P397" s="43" t="str">
        <f t="shared" si="182"/>
        <v>00:00</v>
      </c>
      <c r="Q397" s="43" t="str">
        <f t="shared" si="182"/>
        <v>00:00</v>
      </c>
      <c r="R397" s="43" t="str">
        <f t="shared" si="182"/>
        <v>00:00</v>
      </c>
      <c r="S397" s="43" t="str">
        <f t="shared" si="182"/>
        <v>00:00</v>
      </c>
      <c r="T397" s="43" t="str">
        <f t="shared" si="182"/>
        <v>00:00</v>
      </c>
      <c r="U397" s="43" t="str">
        <f t="shared" si="182"/>
        <v>00:00</v>
      </c>
      <c r="V397" s="43" t="str">
        <f t="shared" si="182"/>
        <v>00:00</v>
      </c>
      <c r="W397" s="43" t="str">
        <f t="shared" si="182"/>
        <v>00:00</v>
      </c>
      <c r="X397" s="43" t="str">
        <f t="shared" si="182"/>
        <v>00:00</v>
      </c>
      <c r="Y397" s="43" t="str">
        <f t="shared" si="182"/>
        <v>00:00</v>
      </c>
      <c r="Z397" s="43" t="str">
        <f t="shared" si="182"/>
        <v>00:00</v>
      </c>
      <c r="AA397" s="43" t="str">
        <f t="shared" si="182"/>
        <v>00:00</v>
      </c>
      <c r="AB397" s="43" t="str">
        <f t="shared" si="182"/>
        <v>00:00</v>
      </c>
      <c r="AC397" s="43" t="str">
        <f t="shared" si="182"/>
        <v>00:00</v>
      </c>
      <c r="AD397" s="43" t="str">
        <f t="shared" si="182"/>
        <v>00:00</v>
      </c>
      <c r="AE397" s="43" t="str">
        <f t="shared" si="182"/>
        <v>00:00</v>
      </c>
      <c r="AF397" s="43" t="str">
        <f t="shared" si="182"/>
        <v>00:00</v>
      </c>
      <c r="AG397" s="43" t="str">
        <f t="shared" si="182"/>
        <v>00:00</v>
      </c>
      <c r="AH397" s="43" t="str">
        <f t="shared" si="182"/>
        <v>00:00</v>
      </c>
      <c r="AI397" s="43" t="str">
        <f t="shared" si="182"/>
        <v>00:00</v>
      </c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</row>
    <row r="398" spans="3:49" hidden="1" x14ac:dyDescent="0.45">
      <c r="C398" s="30" t="s">
        <v>179</v>
      </c>
      <c r="D398" s="30"/>
      <c r="E398" s="30" t="str">
        <f t="shared" ref="E398" si="183">TEXT(--TEXT(E238,"0!:00"),"hh:mm")</f>
        <v>00:00</v>
      </c>
      <c r="F398" s="43" t="str">
        <f t="shared" ref="F398:AI398" si="184">TEXT(--TEXT(F238,"0!:00"),"hh:mm")</f>
        <v>00:00</v>
      </c>
      <c r="G398" s="43" t="str">
        <f t="shared" si="184"/>
        <v>00:00</v>
      </c>
      <c r="H398" s="43" t="str">
        <f t="shared" si="184"/>
        <v>00:00</v>
      </c>
      <c r="I398" s="43" t="str">
        <f t="shared" si="184"/>
        <v>00:00</v>
      </c>
      <c r="J398" s="43" t="str">
        <f t="shared" si="184"/>
        <v>00:00</v>
      </c>
      <c r="K398" s="43" t="str">
        <f t="shared" si="184"/>
        <v>00:00</v>
      </c>
      <c r="L398" s="43" t="str">
        <f t="shared" si="184"/>
        <v>00:00</v>
      </c>
      <c r="M398" s="43" t="str">
        <f t="shared" si="184"/>
        <v>00:00</v>
      </c>
      <c r="N398" s="43" t="str">
        <f t="shared" si="184"/>
        <v>00:00</v>
      </c>
      <c r="O398" s="43" t="str">
        <f t="shared" si="184"/>
        <v>00:00</v>
      </c>
      <c r="P398" s="43" t="str">
        <f t="shared" si="184"/>
        <v>00:00</v>
      </c>
      <c r="Q398" s="43" t="str">
        <f t="shared" si="184"/>
        <v>00:00</v>
      </c>
      <c r="R398" s="43" t="str">
        <f t="shared" si="184"/>
        <v>00:00</v>
      </c>
      <c r="S398" s="43" t="str">
        <f t="shared" si="184"/>
        <v>00:00</v>
      </c>
      <c r="T398" s="43" t="str">
        <f t="shared" si="184"/>
        <v>00:00</v>
      </c>
      <c r="U398" s="43" t="str">
        <f t="shared" si="184"/>
        <v>00:00</v>
      </c>
      <c r="V398" s="43" t="str">
        <f t="shared" si="184"/>
        <v>00:00</v>
      </c>
      <c r="W398" s="43" t="str">
        <f t="shared" si="184"/>
        <v>00:00</v>
      </c>
      <c r="X398" s="43" t="str">
        <f t="shared" si="184"/>
        <v>00:00</v>
      </c>
      <c r="Y398" s="43" t="str">
        <f t="shared" si="184"/>
        <v>00:00</v>
      </c>
      <c r="Z398" s="43" t="str">
        <f t="shared" si="184"/>
        <v>00:00</v>
      </c>
      <c r="AA398" s="43" t="str">
        <f t="shared" si="184"/>
        <v>00:00</v>
      </c>
      <c r="AB398" s="43" t="str">
        <f t="shared" si="184"/>
        <v>00:00</v>
      </c>
      <c r="AC398" s="43" t="str">
        <f t="shared" si="184"/>
        <v>00:00</v>
      </c>
      <c r="AD398" s="43" t="str">
        <f t="shared" si="184"/>
        <v>00:00</v>
      </c>
      <c r="AE398" s="43" t="str">
        <f t="shared" si="184"/>
        <v>00:00</v>
      </c>
      <c r="AF398" s="43" t="str">
        <f t="shared" si="184"/>
        <v>00:00</v>
      </c>
      <c r="AG398" s="43" t="str">
        <f t="shared" si="184"/>
        <v>00:00</v>
      </c>
      <c r="AH398" s="43" t="str">
        <f t="shared" si="184"/>
        <v>00:00</v>
      </c>
      <c r="AI398" s="43" t="str">
        <f t="shared" si="184"/>
        <v>00:00</v>
      </c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</row>
    <row r="399" spans="3:49" hidden="1" x14ac:dyDescent="0.45">
      <c r="C399" s="30" t="s">
        <v>180</v>
      </c>
      <c r="D399" s="30"/>
      <c r="E399" s="30" t="str">
        <f t="shared" ref="E399" si="185">TEXT(--TEXT(E242,"0!:00"),"hh:mm")</f>
        <v>00:00</v>
      </c>
      <c r="F399" s="43" t="str">
        <f t="shared" ref="F399:AI399" si="186">TEXT(--TEXT(F242,"0!:00"),"hh:mm")</f>
        <v>00:00</v>
      </c>
      <c r="G399" s="43" t="str">
        <f t="shared" si="186"/>
        <v>00:00</v>
      </c>
      <c r="H399" s="43" t="str">
        <f t="shared" si="186"/>
        <v>00:00</v>
      </c>
      <c r="I399" s="43" t="str">
        <f t="shared" si="186"/>
        <v>00:00</v>
      </c>
      <c r="J399" s="43" t="str">
        <f t="shared" si="186"/>
        <v>00:00</v>
      </c>
      <c r="K399" s="43" t="str">
        <f t="shared" si="186"/>
        <v>00:00</v>
      </c>
      <c r="L399" s="43" t="str">
        <f t="shared" si="186"/>
        <v>00:00</v>
      </c>
      <c r="M399" s="43" t="str">
        <f t="shared" si="186"/>
        <v>00:00</v>
      </c>
      <c r="N399" s="43" t="str">
        <f t="shared" si="186"/>
        <v>00:00</v>
      </c>
      <c r="O399" s="43" t="str">
        <f t="shared" si="186"/>
        <v>00:00</v>
      </c>
      <c r="P399" s="43" t="str">
        <f t="shared" si="186"/>
        <v>00:00</v>
      </c>
      <c r="Q399" s="43" t="str">
        <f t="shared" si="186"/>
        <v>00:00</v>
      </c>
      <c r="R399" s="43" t="str">
        <f t="shared" si="186"/>
        <v>00:00</v>
      </c>
      <c r="S399" s="43" t="str">
        <f t="shared" si="186"/>
        <v>00:00</v>
      </c>
      <c r="T399" s="43" t="str">
        <f t="shared" si="186"/>
        <v>00:00</v>
      </c>
      <c r="U399" s="43" t="str">
        <f t="shared" si="186"/>
        <v>00:00</v>
      </c>
      <c r="V399" s="43" t="str">
        <f t="shared" si="186"/>
        <v>00:00</v>
      </c>
      <c r="W399" s="43" t="str">
        <f t="shared" si="186"/>
        <v>00:00</v>
      </c>
      <c r="X399" s="43" t="str">
        <f t="shared" si="186"/>
        <v>00:00</v>
      </c>
      <c r="Y399" s="43" t="str">
        <f t="shared" si="186"/>
        <v>00:00</v>
      </c>
      <c r="Z399" s="43" t="str">
        <f t="shared" si="186"/>
        <v>00:00</v>
      </c>
      <c r="AA399" s="43" t="str">
        <f t="shared" si="186"/>
        <v>00:00</v>
      </c>
      <c r="AB399" s="43" t="str">
        <f t="shared" si="186"/>
        <v>00:00</v>
      </c>
      <c r="AC399" s="43" t="str">
        <f t="shared" si="186"/>
        <v>00:00</v>
      </c>
      <c r="AD399" s="43" t="str">
        <f t="shared" si="186"/>
        <v>00:00</v>
      </c>
      <c r="AE399" s="43" t="str">
        <f t="shared" si="186"/>
        <v>00:00</v>
      </c>
      <c r="AF399" s="43" t="str">
        <f t="shared" si="186"/>
        <v>00:00</v>
      </c>
      <c r="AG399" s="43" t="str">
        <f t="shared" si="186"/>
        <v>00:00</v>
      </c>
      <c r="AH399" s="43" t="str">
        <f t="shared" si="186"/>
        <v>00:00</v>
      </c>
      <c r="AI399" s="43" t="str">
        <f t="shared" si="186"/>
        <v>00:00</v>
      </c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</row>
    <row r="400" spans="3:49" hidden="1" x14ac:dyDescent="0.45">
      <c r="C400" s="30" t="s">
        <v>181</v>
      </c>
      <c r="D400" s="30"/>
      <c r="E400" s="30" t="str">
        <f t="shared" ref="E400" si="187">TEXT(--TEXT(E246,"0!:00"),"hh:mm")</f>
        <v>00:00</v>
      </c>
      <c r="F400" s="43" t="str">
        <f t="shared" ref="F400:AI400" si="188">TEXT(--TEXT(F246,"0!:00"),"hh:mm")</f>
        <v>00:00</v>
      </c>
      <c r="G400" s="43" t="str">
        <f t="shared" si="188"/>
        <v>00:00</v>
      </c>
      <c r="H400" s="43" t="str">
        <f t="shared" si="188"/>
        <v>00:00</v>
      </c>
      <c r="I400" s="43" t="str">
        <f t="shared" si="188"/>
        <v>00:00</v>
      </c>
      <c r="J400" s="43" t="str">
        <f t="shared" si="188"/>
        <v>00:00</v>
      </c>
      <c r="K400" s="43" t="str">
        <f t="shared" si="188"/>
        <v>00:00</v>
      </c>
      <c r="L400" s="43" t="str">
        <f t="shared" si="188"/>
        <v>00:00</v>
      </c>
      <c r="M400" s="43" t="str">
        <f t="shared" si="188"/>
        <v>00:00</v>
      </c>
      <c r="N400" s="43" t="str">
        <f t="shared" si="188"/>
        <v>00:00</v>
      </c>
      <c r="O400" s="43" t="str">
        <f t="shared" si="188"/>
        <v>00:00</v>
      </c>
      <c r="P400" s="43" t="str">
        <f t="shared" si="188"/>
        <v>00:00</v>
      </c>
      <c r="Q400" s="43" t="str">
        <f t="shared" si="188"/>
        <v>00:00</v>
      </c>
      <c r="R400" s="43" t="str">
        <f t="shared" si="188"/>
        <v>00:00</v>
      </c>
      <c r="S400" s="43" t="str">
        <f t="shared" si="188"/>
        <v>00:00</v>
      </c>
      <c r="T400" s="43" t="str">
        <f t="shared" si="188"/>
        <v>00:00</v>
      </c>
      <c r="U400" s="43" t="str">
        <f t="shared" si="188"/>
        <v>00:00</v>
      </c>
      <c r="V400" s="43" t="str">
        <f t="shared" si="188"/>
        <v>00:00</v>
      </c>
      <c r="W400" s="43" t="str">
        <f t="shared" si="188"/>
        <v>00:00</v>
      </c>
      <c r="X400" s="43" t="str">
        <f t="shared" si="188"/>
        <v>00:00</v>
      </c>
      <c r="Y400" s="43" t="str">
        <f t="shared" si="188"/>
        <v>00:00</v>
      </c>
      <c r="Z400" s="43" t="str">
        <f t="shared" si="188"/>
        <v>00:00</v>
      </c>
      <c r="AA400" s="43" t="str">
        <f t="shared" si="188"/>
        <v>00:00</v>
      </c>
      <c r="AB400" s="43" t="str">
        <f t="shared" si="188"/>
        <v>00:00</v>
      </c>
      <c r="AC400" s="43" t="str">
        <f t="shared" si="188"/>
        <v>00:00</v>
      </c>
      <c r="AD400" s="43" t="str">
        <f t="shared" si="188"/>
        <v>00:00</v>
      </c>
      <c r="AE400" s="43" t="str">
        <f t="shared" si="188"/>
        <v>00:00</v>
      </c>
      <c r="AF400" s="43" t="str">
        <f t="shared" si="188"/>
        <v>00:00</v>
      </c>
      <c r="AG400" s="43" t="str">
        <f t="shared" si="188"/>
        <v>00:00</v>
      </c>
      <c r="AH400" s="43" t="str">
        <f t="shared" si="188"/>
        <v>00:00</v>
      </c>
      <c r="AI400" s="43" t="str">
        <f t="shared" si="188"/>
        <v>00:00</v>
      </c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</row>
    <row r="401" spans="3:49" hidden="1" x14ac:dyDescent="0.45">
      <c r="C401" s="30" t="s">
        <v>182</v>
      </c>
      <c r="D401" s="30"/>
      <c r="E401" s="30" t="str">
        <f t="shared" ref="E401" si="189">TEXT(--TEXT(E250,"0!:00"),"hh:mm")</f>
        <v>00:00</v>
      </c>
      <c r="F401" s="43" t="str">
        <f t="shared" ref="F401:AI401" si="190">TEXT(--TEXT(F250,"0!:00"),"hh:mm")</f>
        <v>00:00</v>
      </c>
      <c r="G401" s="43" t="str">
        <f t="shared" si="190"/>
        <v>00:00</v>
      </c>
      <c r="H401" s="43" t="str">
        <f t="shared" si="190"/>
        <v>00:00</v>
      </c>
      <c r="I401" s="43" t="str">
        <f t="shared" si="190"/>
        <v>00:00</v>
      </c>
      <c r="J401" s="43" t="str">
        <f t="shared" si="190"/>
        <v>00:00</v>
      </c>
      <c r="K401" s="43" t="str">
        <f t="shared" si="190"/>
        <v>00:00</v>
      </c>
      <c r="L401" s="43" t="str">
        <f t="shared" si="190"/>
        <v>00:00</v>
      </c>
      <c r="M401" s="43" t="str">
        <f t="shared" si="190"/>
        <v>00:00</v>
      </c>
      <c r="N401" s="43" t="str">
        <f t="shared" si="190"/>
        <v>00:00</v>
      </c>
      <c r="O401" s="43" t="str">
        <f t="shared" si="190"/>
        <v>00:00</v>
      </c>
      <c r="P401" s="43" t="str">
        <f t="shared" si="190"/>
        <v>00:00</v>
      </c>
      <c r="Q401" s="43" t="str">
        <f t="shared" si="190"/>
        <v>00:00</v>
      </c>
      <c r="R401" s="43" t="str">
        <f t="shared" si="190"/>
        <v>00:00</v>
      </c>
      <c r="S401" s="43" t="str">
        <f t="shared" si="190"/>
        <v>00:00</v>
      </c>
      <c r="T401" s="43" t="str">
        <f t="shared" si="190"/>
        <v>00:00</v>
      </c>
      <c r="U401" s="43" t="str">
        <f t="shared" si="190"/>
        <v>00:00</v>
      </c>
      <c r="V401" s="43" t="str">
        <f t="shared" si="190"/>
        <v>00:00</v>
      </c>
      <c r="W401" s="43" t="str">
        <f t="shared" si="190"/>
        <v>00:00</v>
      </c>
      <c r="X401" s="43" t="str">
        <f t="shared" si="190"/>
        <v>00:00</v>
      </c>
      <c r="Y401" s="43" t="str">
        <f t="shared" si="190"/>
        <v>00:00</v>
      </c>
      <c r="Z401" s="43" t="str">
        <f t="shared" si="190"/>
        <v>00:00</v>
      </c>
      <c r="AA401" s="43" t="str">
        <f t="shared" si="190"/>
        <v>00:00</v>
      </c>
      <c r="AB401" s="43" t="str">
        <f t="shared" si="190"/>
        <v>00:00</v>
      </c>
      <c r="AC401" s="43" t="str">
        <f t="shared" si="190"/>
        <v>00:00</v>
      </c>
      <c r="AD401" s="43" t="str">
        <f t="shared" si="190"/>
        <v>00:00</v>
      </c>
      <c r="AE401" s="43" t="str">
        <f t="shared" si="190"/>
        <v>00:00</v>
      </c>
      <c r="AF401" s="43" t="str">
        <f t="shared" si="190"/>
        <v>00:00</v>
      </c>
      <c r="AG401" s="43" t="str">
        <f t="shared" si="190"/>
        <v>00:00</v>
      </c>
      <c r="AH401" s="43" t="str">
        <f t="shared" si="190"/>
        <v>00:00</v>
      </c>
      <c r="AI401" s="43" t="str">
        <f t="shared" si="190"/>
        <v>00:00</v>
      </c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</row>
    <row r="402" spans="3:49" hidden="1" x14ac:dyDescent="0.45">
      <c r="C402" s="30" t="s">
        <v>183</v>
      </c>
      <c r="D402" s="30"/>
      <c r="E402" s="30" t="str">
        <f t="shared" ref="E402" si="191">TEXT(--TEXT(E254,"0!:00"),"hh:mm")</f>
        <v>00:00</v>
      </c>
      <c r="F402" s="43" t="str">
        <f t="shared" ref="F402:AI402" si="192">TEXT(--TEXT(F254,"0!:00"),"hh:mm")</f>
        <v>00:00</v>
      </c>
      <c r="G402" s="43" t="str">
        <f t="shared" si="192"/>
        <v>00:00</v>
      </c>
      <c r="H402" s="43" t="str">
        <f t="shared" si="192"/>
        <v>00:00</v>
      </c>
      <c r="I402" s="43" t="str">
        <f t="shared" si="192"/>
        <v>00:00</v>
      </c>
      <c r="J402" s="43" t="str">
        <f t="shared" si="192"/>
        <v>00:00</v>
      </c>
      <c r="K402" s="43" t="str">
        <f t="shared" si="192"/>
        <v>00:00</v>
      </c>
      <c r="L402" s="43" t="str">
        <f t="shared" si="192"/>
        <v>00:00</v>
      </c>
      <c r="M402" s="43" t="str">
        <f t="shared" si="192"/>
        <v>00:00</v>
      </c>
      <c r="N402" s="43" t="str">
        <f t="shared" si="192"/>
        <v>00:00</v>
      </c>
      <c r="O402" s="43" t="str">
        <f t="shared" si="192"/>
        <v>00:00</v>
      </c>
      <c r="P402" s="43" t="str">
        <f t="shared" si="192"/>
        <v>00:00</v>
      </c>
      <c r="Q402" s="43" t="str">
        <f t="shared" si="192"/>
        <v>00:00</v>
      </c>
      <c r="R402" s="43" t="str">
        <f t="shared" si="192"/>
        <v>00:00</v>
      </c>
      <c r="S402" s="43" t="str">
        <f t="shared" si="192"/>
        <v>00:00</v>
      </c>
      <c r="T402" s="43" t="str">
        <f t="shared" si="192"/>
        <v>00:00</v>
      </c>
      <c r="U402" s="43" t="str">
        <f t="shared" si="192"/>
        <v>00:00</v>
      </c>
      <c r="V402" s="43" t="str">
        <f t="shared" si="192"/>
        <v>00:00</v>
      </c>
      <c r="W402" s="43" t="str">
        <f t="shared" si="192"/>
        <v>00:00</v>
      </c>
      <c r="X402" s="43" t="str">
        <f t="shared" si="192"/>
        <v>00:00</v>
      </c>
      <c r="Y402" s="43" t="str">
        <f t="shared" si="192"/>
        <v>00:00</v>
      </c>
      <c r="Z402" s="43" t="str">
        <f t="shared" si="192"/>
        <v>00:00</v>
      </c>
      <c r="AA402" s="43" t="str">
        <f t="shared" si="192"/>
        <v>00:00</v>
      </c>
      <c r="AB402" s="43" t="str">
        <f t="shared" si="192"/>
        <v>00:00</v>
      </c>
      <c r="AC402" s="43" t="str">
        <f t="shared" si="192"/>
        <v>00:00</v>
      </c>
      <c r="AD402" s="43" t="str">
        <f t="shared" si="192"/>
        <v>00:00</v>
      </c>
      <c r="AE402" s="43" t="str">
        <f t="shared" si="192"/>
        <v>00:00</v>
      </c>
      <c r="AF402" s="43" t="str">
        <f t="shared" si="192"/>
        <v>00:00</v>
      </c>
      <c r="AG402" s="43" t="str">
        <f t="shared" si="192"/>
        <v>00:00</v>
      </c>
      <c r="AH402" s="43" t="str">
        <f t="shared" si="192"/>
        <v>00:00</v>
      </c>
      <c r="AI402" s="43" t="str">
        <f t="shared" si="192"/>
        <v>00:00</v>
      </c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</row>
    <row r="403" spans="3:49" hidden="1" x14ac:dyDescent="0.45">
      <c r="C403" s="30" t="s">
        <v>184</v>
      </c>
      <c r="D403" s="30"/>
      <c r="E403" s="30" t="str">
        <f t="shared" ref="E403" si="193">TEXT(--TEXT(E258,"0!:00"),"hh:mm")</f>
        <v>00:00</v>
      </c>
      <c r="F403" s="43" t="str">
        <f t="shared" ref="F403:AI403" si="194">TEXT(--TEXT(F258,"0!:00"),"hh:mm")</f>
        <v>00:00</v>
      </c>
      <c r="G403" s="43" t="str">
        <f t="shared" si="194"/>
        <v>00:00</v>
      </c>
      <c r="H403" s="43" t="str">
        <f t="shared" si="194"/>
        <v>00:00</v>
      </c>
      <c r="I403" s="43" t="str">
        <f t="shared" si="194"/>
        <v>00:00</v>
      </c>
      <c r="J403" s="43" t="str">
        <f t="shared" si="194"/>
        <v>00:00</v>
      </c>
      <c r="K403" s="43" t="str">
        <f t="shared" si="194"/>
        <v>00:00</v>
      </c>
      <c r="L403" s="43" t="str">
        <f t="shared" si="194"/>
        <v>00:00</v>
      </c>
      <c r="M403" s="43" t="str">
        <f t="shared" si="194"/>
        <v>00:00</v>
      </c>
      <c r="N403" s="43" t="str">
        <f t="shared" si="194"/>
        <v>00:00</v>
      </c>
      <c r="O403" s="43" t="str">
        <f t="shared" si="194"/>
        <v>00:00</v>
      </c>
      <c r="P403" s="43" t="str">
        <f t="shared" si="194"/>
        <v>00:00</v>
      </c>
      <c r="Q403" s="43" t="str">
        <f t="shared" si="194"/>
        <v>00:00</v>
      </c>
      <c r="R403" s="43" t="str">
        <f t="shared" si="194"/>
        <v>00:00</v>
      </c>
      <c r="S403" s="43" t="str">
        <f t="shared" si="194"/>
        <v>00:00</v>
      </c>
      <c r="T403" s="43" t="str">
        <f t="shared" si="194"/>
        <v>00:00</v>
      </c>
      <c r="U403" s="43" t="str">
        <f t="shared" si="194"/>
        <v>00:00</v>
      </c>
      <c r="V403" s="43" t="str">
        <f t="shared" si="194"/>
        <v>00:00</v>
      </c>
      <c r="W403" s="43" t="str">
        <f t="shared" si="194"/>
        <v>00:00</v>
      </c>
      <c r="X403" s="43" t="str">
        <f t="shared" si="194"/>
        <v>00:00</v>
      </c>
      <c r="Y403" s="43" t="str">
        <f t="shared" si="194"/>
        <v>00:00</v>
      </c>
      <c r="Z403" s="43" t="str">
        <f t="shared" si="194"/>
        <v>00:00</v>
      </c>
      <c r="AA403" s="43" t="str">
        <f t="shared" si="194"/>
        <v>00:00</v>
      </c>
      <c r="AB403" s="43" t="str">
        <f t="shared" si="194"/>
        <v>00:00</v>
      </c>
      <c r="AC403" s="43" t="str">
        <f t="shared" si="194"/>
        <v>00:00</v>
      </c>
      <c r="AD403" s="43" t="str">
        <f t="shared" si="194"/>
        <v>00:00</v>
      </c>
      <c r="AE403" s="43" t="str">
        <f t="shared" si="194"/>
        <v>00:00</v>
      </c>
      <c r="AF403" s="43" t="str">
        <f t="shared" si="194"/>
        <v>00:00</v>
      </c>
      <c r="AG403" s="43" t="str">
        <f t="shared" si="194"/>
        <v>00:00</v>
      </c>
      <c r="AH403" s="43" t="str">
        <f t="shared" si="194"/>
        <v>00:00</v>
      </c>
      <c r="AI403" s="43" t="str">
        <f t="shared" si="194"/>
        <v>00:00</v>
      </c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</row>
    <row r="404" spans="3:49" hidden="1" x14ac:dyDescent="0.45">
      <c r="C404" s="30" t="s">
        <v>185</v>
      </c>
      <c r="D404" s="30"/>
      <c r="E404" s="30" t="str">
        <f t="shared" ref="E404" si="195">TEXT(--TEXT(E262,"0!:00"),"hh:mm")</f>
        <v>00:00</v>
      </c>
      <c r="F404" s="43" t="str">
        <f t="shared" ref="F404:AI404" si="196">TEXT(--TEXT(F262,"0!:00"),"hh:mm")</f>
        <v>00:00</v>
      </c>
      <c r="G404" s="43" t="str">
        <f t="shared" si="196"/>
        <v>00:00</v>
      </c>
      <c r="H404" s="43" t="str">
        <f t="shared" si="196"/>
        <v>00:00</v>
      </c>
      <c r="I404" s="43" t="str">
        <f t="shared" si="196"/>
        <v>00:00</v>
      </c>
      <c r="J404" s="43" t="str">
        <f t="shared" si="196"/>
        <v>00:00</v>
      </c>
      <c r="K404" s="43" t="str">
        <f t="shared" si="196"/>
        <v>00:00</v>
      </c>
      <c r="L404" s="43" t="str">
        <f t="shared" si="196"/>
        <v>00:00</v>
      </c>
      <c r="M404" s="43" t="str">
        <f t="shared" si="196"/>
        <v>00:00</v>
      </c>
      <c r="N404" s="43" t="str">
        <f t="shared" si="196"/>
        <v>00:00</v>
      </c>
      <c r="O404" s="43" t="str">
        <f t="shared" si="196"/>
        <v>00:00</v>
      </c>
      <c r="P404" s="43" t="str">
        <f t="shared" si="196"/>
        <v>00:00</v>
      </c>
      <c r="Q404" s="43" t="str">
        <f t="shared" si="196"/>
        <v>00:00</v>
      </c>
      <c r="R404" s="43" t="str">
        <f t="shared" si="196"/>
        <v>00:00</v>
      </c>
      <c r="S404" s="43" t="str">
        <f t="shared" si="196"/>
        <v>00:00</v>
      </c>
      <c r="T404" s="43" t="str">
        <f t="shared" si="196"/>
        <v>00:00</v>
      </c>
      <c r="U404" s="43" t="str">
        <f t="shared" si="196"/>
        <v>00:00</v>
      </c>
      <c r="V404" s="43" t="str">
        <f t="shared" si="196"/>
        <v>00:00</v>
      </c>
      <c r="W404" s="43" t="str">
        <f t="shared" si="196"/>
        <v>00:00</v>
      </c>
      <c r="X404" s="43" t="str">
        <f t="shared" si="196"/>
        <v>00:00</v>
      </c>
      <c r="Y404" s="43" t="str">
        <f t="shared" si="196"/>
        <v>00:00</v>
      </c>
      <c r="Z404" s="43" t="str">
        <f t="shared" si="196"/>
        <v>00:00</v>
      </c>
      <c r="AA404" s="43" t="str">
        <f t="shared" si="196"/>
        <v>00:00</v>
      </c>
      <c r="AB404" s="43" t="str">
        <f t="shared" si="196"/>
        <v>00:00</v>
      </c>
      <c r="AC404" s="43" t="str">
        <f t="shared" si="196"/>
        <v>00:00</v>
      </c>
      <c r="AD404" s="43" t="str">
        <f t="shared" si="196"/>
        <v>00:00</v>
      </c>
      <c r="AE404" s="43" t="str">
        <f t="shared" si="196"/>
        <v>00:00</v>
      </c>
      <c r="AF404" s="43" t="str">
        <f t="shared" si="196"/>
        <v>00:00</v>
      </c>
      <c r="AG404" s="43" t="str">
        <f t="shared" si="196"/>
        <v>00:00</v>
      </c>
      <c r="AH404" s="43" t="str">
        <f t="shared" si="196"/>
        <v>00:00</v>
      </c>
      <c r="AI404" s="43" t="str">
        <f t="shared" si="196"/>
        <v>00:00</v>
      </c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</row>
    <row r="405" spans="3:49" hidden="1" x14ac:dyDescent="0.45">
      <c r="C405" s="30" t="s">
        <v>186</v>
      </c>
      <c r="D405" s="30"/>
      <c r="E405" s="30" t="str">
        <f t="shared" ref="E405" si="197">TEXT(--TEXT(E266,"0!:00"),"hh:mm")</f>
        <v>00:00</v>
      </c>
      <c r="F405" s="43" t="str">
        <f t="shared" ref="F405:AI405" si="198">TEXT(--TEXT(F266,"0!:00"),"hh:mm")</f>
        <v>00:00</v>
      </c>
      <c r="G405" s="43" t="str">
        <f t="shared" si="198"/>
        <v>00:00</v>
      </c>
      <c r="H405" s="43" t="str">
        <f t="shared" si="198"/>
        <v>00:00</v>
      </c>
      <c r="I405" s="43" t="str">
        <f t="shared" si="198"/>
        <v>00:00</v>
      </c>
      <c r="J405" s="43" t="str">
        <f t="shared" si="198"/>
        <v>00:00</v>
      </c>
      <c r="K405" s="43" t="str">
        <f t="shared" si="198"/>
        <v>00:00</v>
      </c>
      <c r="L405" s="43" t="str">
        <f t="shared" si="198"/>
        <v>00:00</v>
      </c>
      <c r="M405" s="43" t="str">
        <f t="shared" si="198"/>
        <v>00:00</v>
      </c>
      <c r="N405" s="43" t="str">
        <f t="shared" si="198"/>
        <v>00:00</v>
      </c>
      <c r="O405" s="43" t="str">
        <f t="shared" si="198"/>
        <v>00:00</v>
      </c>
      <c r="P405" s="43" t="str">
        <f t="shared" si="198"/>
        <v>00:00</v>
      </c>
      <c r="Q405" s="43" t="str">
        <f t="shared" si="198"/>
        <v>00:00</v>
      </c>
      <c r="R405" s="43" t="str">
        <f t="shared" si="198"/>
        <v>00:00</v>
      </c>
      <c r="S405" s="43" t="str">
        <f t="shared" si="198"/>
        <v>00:00</v>
      </c>
      <c r="T405" s="43" t="str">
        <f t="shared" si="198"/>
        <v>00:00</v>
      </c>
      <c r="U405" s="43" t="str">
        <f t="shared" si="198"/>
        <v>00:00</v>
      </c>
      <c r="V405" s="43" t="str">
        <f t="shared" si="198"/>
        <v>00:00</v>
      </c>
      <c r="W405" s="43" t="str">
        <f t="shared" si="198"/>
        <v>00:00</v>
      </c>
      <c r="X405" s="43" t="str">
        <f t="shared" si="198"/>
        <v>00:00</v>
      </c>
      <c r="Y405" s="43" t="str">
        <f t="shared" si="198"/>
        <v>00:00</v>
      </c>
      <c r="Z405" s="43" t="str">
        <f t="shared" si="198"/>
        <v>00:00</v>
      </c>
      <c r="AA405" s="43" t="str">
        <f t="shared" si="198"/>
        <v>00:00</v>
      </c>
      <c r="AB405" s="43" t="str">
        <f t="shared" si="198"/>
        <v>00:00</v>
      </c>
      <c r="AC405" s="43" t="str">
        <f t="shared" si="198"/>
        <v>00:00</v>
      </c>
      <c r="AD405" s="43" t="str">
        <f t="shared" si="198"/>
        <v>00:00</v>
      </c>
      <c r="AE405" s="43" t="str">
        <f t="shared" si="198"/>
        <v>00:00</v>
      </c>
      <c r="AF405" s="43" t="str">
        <f t="shared" si="198"/>
        <v>00:00</v>
      </c>
      <c r="AG405" s="43" t="str">
        <f t="shared" si="198"/>
        <v>00:00</v>
      </c>
      <c r="AH405" s="43" t="str">
        <f t="shared" si="198"/>
        <v>00:00</v>
      </c>
      <c r="AI405" s="43" t="str">
        <f t="shared" si="198"/>
        <v>00:00</v>
      </c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</row>
    <row r="406" spans="3:49" hidden="1" x14ac:dyDescent="0.45">
      <c r="C406" s="30" t="s">
        <v>187</v>
      </c>
      <c r="D406" s="30"/>
      <c r="E406" s="30" t="str">
        <f t="shared" ref="E406" si="199">TEXT(--TEXT(E270,"0!:00"),"hh:mm")</f>
        <v>00:00</v>
      </c>
      <c r="F406" s="43" t="str">
        <f t="shared" ref="F406:AI406" si="200">TEXT(--TEXT(F270,"0!:00"),"hh:mm")</f>
        <v>00:00</v>
      </c>
      <c r="G406" s="43" t="str">
        <f t="shared" si="200"/>
        <v>00:00</v>
      </c>
      <c r="H406" s="43" t="str">
        <f t="shared" si="200"/>
        <v>00:00</v>
      </c>
      <c r="I406" s="43" t="str">
        <f t="shared" si="200"/>
        <v>00:00</v>
      </c>
      <c r="J406" s="43" t="str">
        <f t="shared" si="200"/>
        <v>00:00</v>
      </c>
      <c r="K406" s="43" t="str">
        <f t="shared" si="200"/>
        <v>00:00</v>
      </c>
      <c r="L406" s="43" t="str">
        <f t="shared" si="200"/>
        <v>00:00</v>
      </c>
      <c r="M406" s="43" t="str">
        <f t="shared" si="200"/>
        <v>00:00</v>
      </c>
      <c r="N406" s="43" t="str">
        <f t="shared" si="200"/>
        <v>00:00</v>
      </c>
      <c r="O406" s="43" t="str">
        <f t="shared" si="200"/>
        <v>00:00</v>
      </c>
      <c r="P406" s="43" t="str">
        <f t="shared" si="200"/>
        <v>00:00</v>
      </c>
      <c r="Q406" s="43" t="str">
        <f t="shared" si="200"/>
        <v>00:00</v>
      </c>
      <c r="R406" s="43" t="str">
        <f t="shared" si="200"/>
        <v>00:00</v>
      </c>
      <c r="S406" s="43" t="str">
        <f t="shared" si="200"/>
        <v>00:00</v>
      </c>
      <c r="T406" s="43" t="str">
        <f t="shared" si="200"/>
        <v>00:00</v>
      </c>
      <c r="U406" s="43" t="str">
        <f t="shared" si="200"/>
        <v>00:00</v>
      </c>
      <c r="V406" s="43" t="str">
        <f t="shared" si="200"/>
        <v>00:00</v>
      </c>
      <c r="W406" s="43" t="str">
        <f t="shared" si="200"/>
        <v>00:00</v>
      </c>
      <c r="X406" s="43" t="str">
        <f t="shared" si="200"/>
        <v>00:00</v>
      </c>
      <c r="Y406" s="43" t="str">
        <f t="shared" si="200"/>
        <v>00:00</v>
      </c>
      <c r="Z406" s="43" t="str">
        <f t="shared" si="200"/>
        <v>00:00</v>
      </c>
      <c r="AA406" s="43" t="str">
        <f t="shared" si="200"/>
        <v>00:00</v>
      </c>
      <c r="AB406" s="43" t="str">
        <f t="shared" si="200"/>
        <v>00:00</v>
      </c>
      <c r="AC406" s="43" t="str">
        <f t="shared" si="200"/>
        <v>00:00</v>
      </c>
      <c r="AD406" s="43" t="str">
        <f t="shared" si="200"/>
        <v>00:00</v>
      </c>
      <c r="AE406" s="43" t="str">
        <f t="shared" si="200"/>
        <v>00:00</v>
      </c>
      <c r="AF406" s="43" t="str">
        <f t="shared" si="200"/>
        <v>00:00</v>
      </c>
      <c r="AG406" s="43" t="str">
        <f t="shared" si="200"/>
        <v>00:00</v>
      </c>
      <c r="AH406" s="43" t="str">
        <f t="shared" si="200"/>
        <v>00:00</v>
      </c>
      <c r="AI406" s="43" t="str">
        <f t="shared" si="200"/>
        <v>00:00</v>
      </c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</row>
    <row r="407" spans="3:49" hidden="1" x14ac:dyDescent="0.45">
      <c r="C407" s="30" t="s">
        <v>188</v>
      </c>
      <c r="D407" s="30"/>
      <c r="E407" s="30">
        <f t="shared" ref="E407" si="201">HOUR(E357) *60 + MINUTE(E357)</f>
        <v>0</v>
      </c>
      <c r="F407" s="43">
        <f t="shared" ref="F407:AI407" si="202">HOUR(F357) *60 + MINUTE(F357)</f>
        <v>60</v>
      </c>
      <c r="G407" s="43">
        <f t="shared" si="202"/>
        <v>0</v>
      </c>
      <c r="H407" s="43">
        <f t="shared" si="202"/>
        <v>0</v>
      </c>
      <c r="I407" s="43">
        <f t="shared" si="202"/>
        <v>60</v>
      </c>
      <c r="J407" s="43">
        <f t="shared" si="202"/>
        <v>0</v>
      </c>
      <c r="K407" s="43">
        <f t="shared" si="202"/>
        <v>0</v>
      </c>
      <c r="L407" s="43">
        <f t="shared" si="202"/>
        <v>0</v>
      </c>
      <c r="M407" s="43">
        <f t="shared" si="202"/>
        <v>60</v>
      </c>
      <c r="N407" s="43">
        <f t="shared" si="202"/>
        <v>0</v>
      </c>
      <c r="O407" s="43">
        <f t="shared" si="202"/>
        <v>0</v>
      </c>
      <c r="P407" s="43">
        <f t="shared" si="202"/>
        <v>0</v>
      </c>
      <c r="Q407" s="43">
        <f t="shared" si="202"/>
        <v>60</v>
      </c>
      <c r="R407" s="43">
        <f t="shared" si="202"/>
        <v>0</v>
      </c>
      <c r="S407" s="43">
        <f t="shared" si="202"/>
        <v>0</v>
      </c>
      <c r="T407" s="43">
        <f t="shared" si="202"/>
        <v>60</v>
      </c>
      <c r="U407" s="43">
        <f t="shared" si="202"/>
        <v>0</v>
      </c>
      <c r="V407" s="43">
        <f t="shared" si="202"/>
        <v>0</v>
      </c>
      <c r="W407" s="43">
        <f t="shared" si="202"/>
        <v>0</v>
      </c>
      <c r="X407" s="43">
        <f t="shared" si="202"/>
        <v>0</v>
      </c>
      <c r="Y407" s="43">
        <f t="shared" si="202"/>
        <v>0</v>
      </c>
      <c r="Z407" s="43">
        <f t="shared" si="202"/>
        <v>0</v>
      </c>
      <c r="AA407" s="43">
        <f t="shared" si="202"/>
        <v>0</v>
      </c>
      <c r="AB407" s="43">
        <f t="shared" si="202"/>
        <v>0</v>
      </c>
      <c r="AC407" s="43">
        <f t="shared" si="202"/>
        <v>0</v>
      </c>
      <c r="AD407" s="43">
        <f t="shared" si="202"/>
        <v>0</v>
      </c>
      <c r="AE407" s="43">
        <f t="shared" si="202"/>
        <v>0</v>
      </c>
      <c r="AF407" s="43">
        <f t="shared" si="202"/>
        <v>0</v>
      </c>
      <c r="AG407" s="43">
        <f t="shared" si="202"/>
        <v>0</v>
      </c>
      <c r="AH407" s="43">
        <f t="shared" si="202"/>
        <v>0</v>
      </c>
      <c r="AI407" s="43">
        <f t="shared" si="202"/>
        <v>60</v>
      </c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</row>
    <row r="408" spans="3:49" hidden="1" x14ac:dyDescent="0.45">
      <c r="C408" s="30" t="s">
        <v>189</v>
      </c>
      <c r="D408" s="30"/>
      <c r="E408" s="30">
        <f t="shared" ref="E408" si="203">HOUR(E358) *60 + MINUTE(E358)</f>
        <v>0</v>
      </c>
      <c r="F408" s="43">
        <f t="shared" ref="F408:AI408" si="204">HOUR(F358) *60 + MINUTE(F358)</f>
        <v>300</v>
      </c>
      <c r="G408" s="43">
        <f t="shared" si="204"/>
        <v>300</v>
      </c>
      <c r="H408" s="43">
        <f t="shared" si="204"/>
        <v>180</v>
      </c>
      <c r="I408" s="43">
        <f t="shared" si="204"/>
        <v>300</v>
      </c>
      <c r="J408" s="43">
        <f t="shared" si="204"/>
        <v>0</v>
      </c>
      <c r="K408" s="43">
        <f t="shared" si="204"/>
        <v>0</v>
      </c>
      <c r="L408" s="43">
        <f t="shared" si="204"/>
        <v>0</v>
      </c>
      <c r="M408" s="43">
        <f t="shared" si="204"/>
        <v>120</v>
      </c>
      <c r="N408" s="43">
        <f t="shared" si="204"/>
        <v>300</v>
      </c>
      <c r="O408" s="43">
        <f t="shared" si="204"/>
        <v>420</v>
      </c>
      <c r="P408" s="43">
        <f t="shared" si="204"/>
        <v>300</v>
      </c>
      <c r="Q408" s="43">
        <f t="shared" si="204"/>
        <v>240</v>
      </c>
      <c r="R408" s="43">
        <f t="shared" si="204"/>
        <v>0</v>
      </c>
      <c r="S408" s="43">
        <f t="shared" si="204"/>
        <v>0</v>
      </c>
      <c r="T408" s="43">
        <f t="shared" si="204"/>
        <v>360</v>
      </c>
      <c r="U408" s="43">
        <f t="shared" si="204"/>
        <v>180</v>
      </c>
      <c r="V408" s="43">
        <f t="shared" si="204"/>
        <v>360</v>
      </c>
      <c r="W408" s="43">
        <f t="shared" si="204"/>
        <v>60</v>
      </c>
      <c r="X408" s="43">
        <f t="shared" si="204"/>
        <v>0</v>
      </c>
      <c r="Y408" s="43">
        <f t="shared" si="204"/>
        <v>0</v>
      </c>
      <c r="Z408" s="43">
        <f t="shared" si="204"/>
        <v>0</v>
      </c>
      <c r="AA408" s="43">
        <f t="shared" si="204"/>
        <v>0</v>
      </c>
      <c r="AB408" s="43">
        <f t="shared" si="204"/>
        <v>0</v>
      </c>
      <c r="AC408" s="43">
        <f t="shared" si="204"/>
        <v>180</v>
      </c>
      <c r="AD408" s="43">
        <f t="shared" si="204"/>
        <v>120</v>
      </c>
      <c r="AE408" s="43">
        <f t="shared" si="204"/>
        <v>240</v>
      </c>
      <c r="AF408" s="43">
        <f t="shared" si="204"/>
        <v>0</v>
      </c>
      <c r="AG408" s="43">
        <f t="shared" si="204"/>
        <v>0</v>
      </c>
      <c r="AH408" s="43">
        <f t="shared" si="204"/>
        <v>300</v>
      </c>
      <c r="AI408" s="43">
        <f t="shared" si="204"/>
        <v>120</v>
      </c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</row>
    <row r="409" spans="3:49" hidden="1" x14ac:dyDescent="0.45">
      <c r="C409" s="30" t="s">
        <v>190</v>
      </c>
      <c r="D409" s="30"/>
      <c r="E409" s="30">
        <f t="shared" ref="E409" si="205">HOUR(E359) *60 + MINUTE(E359)</f>
        <v>0</v>
      </c>
      <c r="F409" s="43">
        <f t="shared" ref="F409:AI409" si="206">HOUR(F359) *60 + MINUTE(F359)</f>
        <v>60</v>
      </c>
      <c r="G409" s="43">
        <f t="shared" si="206"/>
        <v>0</v>
      </c>
      <c r="H409" s="43">
        <f t="shared" si="206"/>
        <v>120</v>
      </c>
      <c r="I409" s="43">
        <f t="shared" si="206"/>
        <v>0</v>
      </c>
      <c r="J409" s="43">
        <f t="shared" si="206"/>
        <v>120</v>
      </c>
      <c r="K409" s="43">
        <f t="shared" si="206"/>
        <v>0</v>
      </c>
      <c r="L409" s="43">
        <f t="shared" si="206"/>
        <v>0</v>
      </c>
      <c r="M409" s="43">
        <f t="shared" si="206"/>
        <v>180</v>
      </c>
      <c r="N409" s="43">
        <f t="shared" si="206"/>
        <v>0</v>
      </c>
      <c r="O409" s="43">
        <f t="shared" si="206"/>
        <v>0</v>
      </c>
      <c r="P409" s="43">
        <f t="shared" si="206"/>
        <v>60</v>
      </c>
      <c r="Q409" s="43">
        <f t="shared" si="206"/>
        <v>0</v>
      </c>
      <c r="R409" s="43">
        <f t="shared" si="206"/>
        <v>0</v>
      </c>
      <c r="S409" s="43">
        <f t="shared" si="206"/>
        <v>0</v>
      </c>
      <c r="T409" s="43">
        <f t="shared" si="206"/>
        <v>0</v>
      </c>
      <c r="U409" s="43">
        <f t="shared" si="206"/>
        <v>0</v>
      </c>
      <c r="V409" s="43">
        <f t="shared" si="206"/>
        <v>0</v>
      </c>
      <c r="W409" s="43">
        <f t="shared" si="206"/>
        <v>60</v>
      </c>
      <c r="X409" s="43">
        <f t="shared" si="206"/>
        <v>0</v>
      </c>
      <c r="Y409" s="43">
        <f t="shared" si="206"/>
        <v>0</v>
      </c>
      <c r="Z409" s="43">
        <f t="shared" si="206"/>
        <v>0</v>
      </c>
      <c r="AA409" s="43">
        <f t="shared" si="206"/>
        <v>420</v>
      </c>
      <c r="AB409" s="43">
        <f t="shared" si="206"/>
        <v>420</v>
      </c>
      <c r="AC409" s="43">
        <f t="shared" si="206"/>
        <v>0</v>
      </c>
      <c r="AD409" s="43">
        <f t="shared" si="206"/>
        <v>0</v>
      </c>
      <c r="AE409" s="43">
        <f t="shared" si="206"/>
        <v>0</v>
      </c>
      <c r="AF409" s="43">
        <f t="shared" si="206"/>
        <v>0</v>
      </c>
      <c r="AG409" s="43">
        <f t="shared" si="206"/>
        <v>0</v>
      </c>
      <c r="AH409" s="43">
        <f t="shared" si="206"/>
        <v>0</v>
      </c>
      <c r="AI409" s="43">
        <f t="shared" si="206"/>
        <v>0</v>
      </c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</row>
    <row r="410" spans="3:49" hidden="1" x14ac:dyDescent="0.45">
      <c r="C410" s="30" t="s">
        <v>191</v>
      </c>
      <c r="D410" s="30"/>
      <c r="E410" s="30">
        <f t="shared" ref="E410" si="207">HOUR(E360) *60 + MINUTE(E360)</f>
        <v>0</v>
      </c>
      <c r="F410" s="43">
        <f t="shared" ref="F410:AI410" si="208">HOUR(F360) *60 + MINUTE(F360)</f>
        <v>0</v>
      </c>
      <c r="G410" s="43">
        <f t="shared" si="208"/>
        <v>0</v>
      </c>
      <c r="H410" s="43">
        <f t="shared" si="208"/>
        <v>120</v>
      </c>
      <c r="I410" s="43">
        <f t="shared" si="208"/>
        <v>60</v>
      </c>
      <c r="J410" s="43">
        <f t="shared" si="208"/>
        <v>0</v>
      </c>
      <c r="K410" s="43">
        <f t="shared" si="208"/>
        <v>0</v>
      </c>
      <c r="L410" s="43">
        <f t="shared" si="208"/>
        <v>0</v>
      </c>
      <c r="M410" s="43">
        <f t="shared" si="208"/>
        <v>60</v>
      </c>
      <c r="N410" s="43">
        <f t="shared" si="208"/>
        <v>0</v>
      </c>
      <c r="O410" s="43">
        <f t="shared" si="208"/>
        <v>0</v>
      </c>
      <c r="P410" s="43">
        <f t="shared" si="208"/>
        <v>60</v>
      </c>
      <c r="Q410" s="43">
        <f t="shared" si="208"/>
        <v>0</v>
      </c>
      <c r="R410" s="43">
        <f t="shared" si="208"/>
        <v>0</v>
      </c>
      <c r="S410" s="43">
        <f t="shared" si="208"/>
        <v>0</v>
      </c>
      <c r="T410" s="43">
        <f t="shared" si="208"/>
        <v>0</v>
      </c>
      <c r="U410" s="43">
        <f t="shared" si="208"/>
        <v>240</v>
      </c>
      <c r="V410" s="43">
        <f t="shared" si="208"/>
        <v>60</v>
      </c>
      <c r="W410" s="43">
        <f t="shared" si="208"/>
        <v>120</v>
      </c>
      <c r="X410" s="43">
        <f t="shared" si="208"/>
        <v>0</v>
      </c>
      <c r="Y410" s="43">
        <f t="shared" si="208"/>
        <v>0</v>
      </c>
      <c r="Z410" s="43">
        <f t="shared" si="208"/>
        <v>0</v>
      </c>
      <c r="AA410" s="43">
        <f t="shared" si="208"/>
        <v>0</v>
      </c>
      <c r="AB410" s="43">
        <f t="shared" si="208"/>
        <v>0</v>
      </c>
      <c r="AC410" s="43">
        <f t="shared" si="208"/>
        <v>120</v>
      </c>
      <c r="AD410" s="43">
        <f t="shared" si="208"/>
        <v>180</v>
      </c>
      <c r="AE410" s="43">
        <f t="shared" si="208"/>
        <v>60</v>
      </c>
      <c r="AF410" s="43">
        <f t="shared" si="208"/>
        <v>0</v>
      </c>
      <c r="AG410" s="43">
        <f t="shared" si="208"/>
        <v>0</v>
      </c>
      <c r="AH410" s="43">
        <f t="shared" si="208"/>
        <v>120</v>
      </c>
      <c r="AI410" s="43">
        <f t="shared" si="208"/>
        <v>120</v>
      </c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</row>
    <row r="411" spans="3:49" hidden="1" x14ac:dyDescent="0.45">
      <c r="C411" s="30" t="s">
        <v>192</v>
      </c>
      <c r="D411" s="30"/>
      <c r="E411" s="30">
        <f t="shared" ref="E411" si="209">HOUR(E361) *60 + MINUTE(E361)</f>
        <v>0</v>
      </c>
      <c r="F411" s="43">
        <f t="shared" ref="F411:AI411" si="210">HOUR(F361) *60 + MINUTE(F361)</f>
        <v>0</v>
      </c>
      <c r="G411" s="43">
        <f t="shared" si="210"/>
        <v>120</v>
      </c>
      <c r="H411" s="43">
        <f t="shared" si="210"/>
        <v>0</v>
      </c>
      <c r="I411" s="43">
        <f t="shared" si="210"/>
        <v>0</v>
      </c>
      <c r="J411" s="43">
        <f t="shared" si="210"/>
        <v>300</v>
      </c>
      <c r="K411" s="43">
        <f t="shared" si="210"/>
        <v>0</v>
      </c>
      <c r="L411" s="43">
        <f t="shared" si="210"/>
        <v>0</v>
      </c>
      <c r="M411" s="43">
        <f t="shared" si="210"/>
        <v>0</v>
      </c>
      <c r="N411" s="43">
        <f t="shared" si="210"/>
        <v>120</v>
      </c>
      <c r="O411" s="43">
        <f t="shared" si="210"/>
        <v>0</v>
      </c>
      <c r="P411" s="43">
        <f t="shared" si="210"/>
        <v>0</v>
      </c>
      <c r="Q411" s="43">
        <f t="shared" si="210"/>
        <v>120</v>
      </c>
      <c r="R411" s="43">
        <f t="shared" si="210"/>
        <v>0</v>
      </c>
      <c r="S411" s="43">
        <f t="shared" si="210"/>
        <v>0</v>
      </c>
      <c r="T411" s="43">
        <f t="shared" si="210"/>
        <v>0</v>
      </c>
      <c r="U411" s="43">
        <f t="shared" si="210"/>
        <v>0</v>
      </c>
      <c r="V411" s="43">
        <f t="shared" si="210"/>
        <v>0</v>
      </c>
      <c r="W411" s="43">
        <f t="shared" si="210"/>
        <v>180</v>
      </c>
      <c r="X411" s="43">
        <f t="shared" si="210"/>
        <v>0</v>
      </c>
      <c r="Y411" s="43">
        <f t="shared" si="210"/>
        <v>0</v>
      </c>
      <c r="Z411" s="43">
        <f t="shared" si="210"/>
        <v>0</v>
      </c>
      <c r="AA411" s="43">
        <f t="shared" si="210"/>
        <v>0</v>
      </c>
      <c r="AB411" s="43">
        <f t="shared" si="210"/>
        <v>0</v>
      </c>
      <c r="AC411" s="43">
        <f t="shared" si="210"/>
        <v>120</v>
      </c>
      <c r="AD411" s="43">
        <f t="shared" si="210"/>
        <v>120</v>
      </c>
      <c r="AE411" s="43">
        <f t="shared" si="210"/>
        <v>120</v>
      </c>
      <c r="AF411" s="43">
        <f t="shared" si="210"/>
        <v>0</v>
      </c>
      <c r="AG411" s="43">
        <f t="shared" si="210"/>
        <v>0</v>
      </c>
      <c r="AH411" s="43">
        <f t="shared" si="210"/>
        <v>0</v>
      </c>
      <c r="AI411" s="43">
        <f t="shared" si="210"/>
        <v>120</v>
      </c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</row>
    <row r="412" spans="3:49" hidden="1" x14ac:dyDescent="0.45">
      <c r="C412" s="30" t="s">
        <v>193</v>
      </c>
      <c r="D412" s="30"/>
      <c r="E412" s="30">
        <f t="shared" ref="E412" si="211">HOUR(E362) *60 + MINUTE(E362)</f>
        <v>0</v>
      </c>
      <c r="F412" s="43">
        <f t="shared" ref="F412:AI412" si="212">HOUR(F362) *60 + MINUTE(F362)</f>
        <v>0</v>
      </c>
      <c r="G412" s="43">
        <f t="shared" si="212"/>
        <v>0</v>
      </c>
      <c r="H412" s="43">
        <f t="shared" si="212"/>
        <v>0</v>
      </c>
      <c r="I412" s="43">
        <f t="shared" si="212"/>
        <v>0</v>
      </c>
      <c r="J412" s="43">
        <f t="shared" si="212"/>
        <v>0</v>
      </c>
      <c r="K412" s="43">
        <f t="shared" si="212"/>
        <v>0</v>
      </c>
      <c r="L412" s="43">
        <f t="shared" si="212"/>
        <v>0</v>
      </c>
      <c r="M412" s="43">
        <f t="shared" si="212"/>
        <v>0</v>
      </c>
      <c r="N412" s="43">
        <f t="shared" si="212"/>
        <v>0</v>
      </c>
      <c r="O412" s="43">
        <f t="shared" si="212"/>
        <v>0</v>
      </c>
      <c r="P412" s="43">
        <f t="shared" si="212"/>
        <v>0</v>
      </c>
      <c r="Q412" s="43">
        <f t="shared" si="212"/>
        <v>0</v>
      </c>
      <c r="R412" s="43">
        <f t="shared" si="212"/>
        <v>0</v>
      </c>
      <c r="S412" s="43">
        <f t="shared" si="212"/>
        <v>0</v>
      </c>
      <c r="T412" s="43">
        <f t="shared" si="212"/>
        <v>0</v>
      </c>
      <c r="U412" s="43">
        <f t="shared" si="212"/>
        <v>0</v>
      </c>
      <c r="V412" s="43">
        <f t="shared" si="212"/>
        <v>0</v>
      </c>
      <c r="W412" s="43">
        <f t="shared" si="212"/>
        <v>0</v>
      </c>
      <c r="X412" s="43">
        <f t="shared" si="212"/>
        <v>0</v>
      </c>
      <c r="Y412" s="43">
        <f t="shared" si="212"/>
        <v>0</v>
      </c>
      <c r="Z412" s="43">
        <f t="shared" si="212"/>
        <v>0</v>
      </c>
      <c r="AA412" s="43">
        <f t="shared" si="212"/>
        <v>0</v>
      </c>
      <c r="AB412" s="43">
        <f t="shared" si="212"/>
        <v>0</v>
      </c>
      <c r="AC412" s="43">
        <f t="shared" si="212"/>
        <v>0</v>
      </c>
      <c r="AD412" s="43">
        <f t="shared" si="212"/>
        <v>0</v>
      </c>
      <c r="AE412" s="43">
        <f t="shared" si="212"/>
        <v>0</v>
      </c>
      <c r="AF412" s="43">
        <f t="shared" si="212"/>
        <v>0</v>
      </c>
      <c r="AG412" s="43">
        <f t="shared" si="212"/>
        <v>0</v>
      </c>
      <c r="AH412" s="43">
        <f t="shared" si="212"/>
        <v>0</v>
      </c>
      <c r="AI412" s="43">
        <f t="shared" si="212"/>
        <v>0</v>
      </c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</row>
    <row r="413" spans="3:49" hidden="1" x14ac:dyDescent="0.45">
      <c r="C413" s="30" t="s">
        <v>194</v>
      </c>
      <c r="D413" s="30"/>
      <c r="E413" s="30">
        <f t="shared" ref="E413" si="213">HOUR(E363) *60 + MINUTE(E363)</f>
        <v>0</v>
      </c>
      <c r="F413" s="43">
        <f t="shared" ref="F413:AI413" si="214">HOUR(F363) *60 + MINUTE(F363)</f>
        <v>0</v>
      </c>
      <c r="G413" s="43">
        <f t="shared" si="214"/>
        <v>0</v>
      </c>
      <c r="H413" s="43">
        <f t="shared" si="214"/>
        <v>0</v>
      </c>
      <c r="I413" s="43">
        <f t="shared" si="214"/>
        <v>0</v>
      </c>
      <c r="J413" s="43">
        <f t="shared" si="214"/>
        <v>0</v>
      </c>
      <c r="K413" s="43">
        <f t="shared" si="214"/>
        <v>0</v>
      </c>
      <c r="L413" s="43">
        <f t="shared" si="214"/>
        <v>0</v>
      </c>
      <c r="M413" s="43">
        <f t="shared" si="214"/>
        <v>0</v>
      </c>
      <c r="N413" s="43">
        <f t="shared" si="214"/>
        <v>0</v>
      </c>
      <c r="O413" s="43">
        <f t="shared" si="214"/>
        <v>0</v>
      </c>
      <c r="P413" s="43">
        <f t="shared" si="214"/>
        <v>0</v>
      </c>
      <c r="Q413" s="43">
        <f t="shared" si="214"/>
        <v>0</v>
      </c>
      <c r="R413" s="43">
        <f t="shared" si="214"/>
        <v>0</v>
      </c>
      <c r="S413" s="43">
        <f t="shared" si="214"/>
        <v>0</v>
      </c>
      <c r="T413" s="43">
        <f t="shared" si="214"/>
        <v>0</v>
      </c>
      <c r="U413" s="43">
        <f t="shared" si="214"/>
        <v>0</v>
      </c>
      <c r="V413" s="43">
        <f t="shared" si="214"/>
        <v>0</v>
      </c>
      <c r="W413" s="43">
        <f t="shared" si="214"/>
        <v>0</v>
      </c>
      <c r="X413" s="43">
        <f t="shared" si="214"/>
        <v>0</v>
      </c>
      <c r="Y413" s="43">
        <f t="shared" si="214"/>
        <v>0</v>
      </c>
      <c r="Z413" s="43">
        <f t="shared" si="214"/>
        <v>0</v>
      </c>
      <c r="AA413" s="43">
        <f t="shared" si="214"/>
        <v>0</v>
      </c>
      <c r="AB413" s="43">
        <f t="shared" si="214"/>
        <v>0</v>
      </c>
      <c r="AC413" s="43">
        <f t="shared" si="214"/>
        <v>0</v>
      </c>
      <c r="AD413" s="43">
        <f t="shared" si="214"/>
        <v>0</v>
      </c>
      <c r="AE413" s="43">
        <f t="shared" si="214"/>
        <v>0</v>
      </c>
      <c r="AF413" s="43">
        <f t="shared" si="214"/>
        <v>0</v>
      </c>
      <c r="AG413" s="43">
        <f t="shared" si="214"/>
        <v>0</v>
      </c>
      <c r="AH413" s="43">
        <f t="shared" si="214"/>
        <v>0</v>
      </c>
      <c r="AI413" s="43">
        <f t="shared" si="214"/>
        <v>0</v>
      </c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</row>
    <row r="414" spans="3:49" hidden="1" x14ac:dyDescent="0.45">
      <c r="C414" s="30" t="s">
        <v>195</v>
      </c>
      <c r="D414" s="30"/>
      <c r="E414" s="30">
        <f t="shared" ref="E414" si="215">HOUR(E364) *60 + MINUTE(E364)</f>
        <v>0</v>
      </c>
      <c r="F414" s="43">
        <f t="shared" ref="F414:AI414" si="216">HOUR(F364) *60 + MINUTE(F364)</f>
        <v>0</v>
      </c>
      <c r="G414" s="43">
        <f t="shared" si="216"/>
        <v>0</v>
      </c>
      <c r="H414" s="43">
        <f t="shared" si="216"/>
        <v>0</v>
      </c>
      <c r="I414" s="43">
        <f t="shared" si="216"/>
        <v>0</v>
      </c>
      <c r="J414" s="43">
        <f t="shared" si="216"/>
        <v>0</v>
      </c>
      <c r="K414" s="43">
        <f t="shared" si="216"/>
        <v>0</v>
      </c>
      <c r="L414" s="43">
        <f t="shared" si="216"/>
        <v>0</v>
      </c>
      <c r="M414" s="43">
        <f t="shared" si="216"/>
        <v>0</v>
      </c>
      <c r="N414" s="43">
        <f t="shared" si="216"/>
        <v>0</v>
      </c>
      <c r="O414" s="43">
        <f t="shared" si="216"/>
        <v>0</v>
      </c>
      <c r="P414" s="43">
        <f t="shared" si="216"/>
        <v>0</v>
      </c>
      <c r="Q414" s="43">
        <f t="shared" si="216"/>
        <v>0</v>
      </c>
      <c r="R414" s="43">
        <f t="shared" si="216"/>
        <v>0</v>
      </c>
      <c r="S414" s="43">
        <f t="shared" si="216"/>
        <v>0</v>
      </c>
      <c r="T414" s="43">
        <f t="shared" si="216"/>
        <v>0</v>
      </c>
      <c r="U414" s="43">
        <f t="shared" si="216"/>
        <v>0</v>
      </c>
      <c r="V414" s="43">
        <f t="shared" si="216"/>
        <v>0</v>
      </c>
      <c r="W414" s="43">
        <f t="shared" si="216"/>
        <v>0</v>
      </c>
      <c r="X414" s="43">
        <f t="shared" si="216"/>
        <v>0</v>
      </c>
      <c r="Y414" s="43">
        <f t="shared" si="216"/>
        <v>0</v>
      </c>
      <c r="Z414" s="43">
        <f t="shared" si="216"/>
        <v>0</v>
      </c>
      <c r="AA414" s="43">
        <f t="shared" si="216"/>
        <v>0</v>
      </c>
      <c r="AB414" s="43">
        <f t="shared" si="216"/>
        <v>0</v>
      </c>
      <c r="AC414" s="43">
        <f t="shared" si="216"/>
        <v>0</v>
      </c>
      <c r="AD414" s="43">
        <f t="shared" si="216"/>
        <v>0</v>
      </c>
      <c r="AE414" s="43">
        <f t="shared" si="216"/>
        <v>0</v>
      </c>
      <c r="AF414" s="43">
        <f t="shared" si="216"/>
        <v>0</v>
      </c>
      <c r="AG414" s="43">
        <f t="shared" si="216"/>
        <v>0</v>
      </c>
      <c r="AH414" s="43">
        <f t="shared" si="216"/>
        <v>0</v>
      </c>
      <c r="AI414" s="43">
        <f t="shared" si="216"/>
        <v>0</v>
      </c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</row>
    <row r="415" spans="3:49" hidden="1" x14ac:dyDescent="0.45">
      <c r="C415" s="30" t="s">
        <v>196</v>
      </c>
      <c r="D415" s="30"/>
      <c r="E415" s="30">
        <f t="shared" ref="E415" si="217">HOUR(E365) *60 + MINUTE(E365)</f>
        <v>0</v>
      </c>
      <c r="F415" s="43">
        <f t="shared" ref="F415:AI415" si="218">HOUR(F365) *60 + MINUTE(F365)</f>
        <v>0</v>
      </c>
      <c r="G415" s="43">
        <f t="shared" si="218"/>
        <v>0</v>
      </c>
      <c r="H415" s="43">
        <f t="shared" si="218"/>
        <v>0</v>
      </c>
      <c r="I415" s="43">
        <f t="shared" si="218"/>
        <v>0</v>
      </c>
      <c r="J415" s="43">
        <f t="shared" si="218"/>
        <v>0</v>
      </c>
      <c r="K415" s="43">
        <f t="shared" si="218"/>
        <v>0</v>
      </c>
      <c r="L415" s="43">
        <f t="shared" si="218"/>
        <v>0</v>
      </c>
      <c r="M415" s="43">
        <f t="shared" si="218"/>
        <v>0</v>
      </c>
      <c r="N415" s="43">
        <f t="shared" si="218"/>
        <v>0</v>
      </c>
      <c r="O415" s="43">
        <f t="shared" si="218"/>
        <v>0</v>
      </c>
      <c r="P415" s="43">
        <f t="shared" si="218"/>
        <v>0</v>
      </c>
      <c r="Q415" s="43">
        <f t="shared" si="218"/>
        <v>0</v>
      </c>
      <c r="R415" s="43">
        <f t="shared" si="218"/>
        <v>0</v>
      </c>
      <c r="S415" s="43">
        <f t="shared" si="218"/>
        <v>0</v>
      </c>
      <c r="T415" s="43">
        <f t="shared" si="218"/>
        <v>0</v>
      </c>
      <c r="U415" s="43">
        <f t="shared" si="218"/>
        <v>0</v>
      </c>
      <c r="V415" s="43">
        <f t="shared" si="218"/>
        <v>0</v>
      </c>
      <c r="W415" s="43">
        <f t="shared" si="218"/>
        <v>0</v>
      </c>
      <c r="X415" s="43">
        <f t="shared" si="218"/>
        <v>0</v>
      </c>
      <c r="Y415" s="43">
        <f t="shared" si="218"/>
        <v>0</v>
      </c>
      <c r="Z415" s="43">
        <f t="shared" si="218"/>
        <v>0</v>
      </c>
      <c r="AA415" s="43">
        <f t="shared" si="218"/>
        <v>0</v>
      </c>
      <c r="AB415" s="43">
        <f t="shared" si="218"/>
        <v>0</v>
      </c>
      <c r="AC415" s="43">
        <f t="shared" si="218"/>
        <v>0</v>
      </c>
      <c r="AD415" s="43">
        <f t="shared" si="218"/>
        <v>0</v>
      </c>
      <c r="AE415" s="43">
        <f t="shared" si="218"/>
        <v>0</v>
      </c>
      <c r="AF415" s="43">
        <f t="shared" si="218"/>
        <v>0</v>
      </c>
      <c r="AG415" s="43">
        <f t="shared" si="218"/>
        <v>0</v>
      </c>
      <c r="AH415" s="43">
        <f t="shared" si="218"/>
        <v>0</v>
      </c>
      <c r="AI415" s="43">
        <f t="shared" si="218"/>
        <v>0</v>
      </c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</row>
    <row r="416" spans="3:49" hidden="1" x14ac:dyDescent="0.45">
      <c r="C416" s="30" t="s">
        <v>197</v>
      </c>
      <c r="D416" s="30"/>
      <c r="E416" s="30">
        <f t="shared" ref="E416" si="219">HOUR(E366) *60 + MINUTE(E366)</f>
        <v>0</v>
      </c>
      <c r="F416" s="43">
        <f t="shared" ref="F416:AI416" si="220">HOUR(F366) *60 + MINUTE(F366)</f>
        <v>0</v>
      </c>
      <c r="G416" s="43">
        <f t="shared" si="220"/>
        <v>0</v>
      </c>
      <c r="H416" s="43">
        <f t="shared" si="220"/>
        <v>0</v>
      </c>
      <c r="I416" s="43">
        <f t="shared" si="220"/>
        <v>0</v>
      </c>
      <c r="J416" s="43">
        <f t="shared" si="220"/>
        <v>0</v>
      </c>
      <c r="K416" s="43">
        <f t="shared" si="220"/>
        <v>0</v>
      </c>
      <c r="L416" s="43">
        <f t="shared" si="220"/>
        <v>0</v>
      </c>
      <c r="M416" s="43">
        <f t="shared" si="220"/>
        <v>0</v>
      </c>
      <c r="N416" s="43">
        <f t="shared" si="220"/>
        <v>0</v>
      </c>
      <c r="O416" s="43">
        <f t="shared" si="220"/>
        <v>0</v>
      </c>
      <c r="P416" s="43">
        <f t="shared" si="220"/>
        <v>0</v>
      </c>
      <c r="Q416" s="43">
        <f t="shared" si="220"/>
        <v>0</v>
      </c>
      <c r="R416" s="43">
        <f t="shared" si="220"/>
        <v>0</v>
      </c>
      <c r="S416" s="43">
        <f t="shared" si="220"/>
        <v>0</v>
      </c>
      <c r="T416" s="43">
        <f t="shared" si="220"/>
        <v>0</v>
      </c>
      <c r="U416" s="43">
        <f t="shared" si="220"/>
        <v>0</v>
      </c>
      <c r="V416" s="43">
        <f t="shared" si="220"/>
        <v>0</v>
      </c>
      <c r="W416" s="43">
        <f t="shared" si="220"/>
        <v>0</v>
      </c>
      <c r="X416" s="43">
        <f t="shared" si="220"/>
        <v>0</v>
      </c>
      <c r="Y416" s="43">
        <f t="shared" si="220"/>
        <v>0</v>
      </c>
      <c r="Z416" s="43">
        <f t="shared" si="220"/>
        <v>0</v>
      </c>
      <c r="AA416" s="43">
        <f t="shared" si="220"/>
        <v>0</v>
      </c>
      <c r="AB416" s="43">
        <f t="shared" si="220"/>
        <v>0</v>
      </c>
      <c r="AC416" s="43">
        <f t="shared" si="220"/>
        <v>0</v>
      </c>
      <c r="AD416" s="43">
        <f t="shared" si="220"/>
        <v>0</v>
      </c>
      <c r="AE416" s="43">
        <f t="shared" si="220"/>
        <v>0</v>
      </c>
      <c r="AF416" s="43">
        <f t="shared" si="220"/>
        <v>0</v>
      </c>
      <c r="AG416" s="43">
        <f t="shared" si="220"/>
        <v>0</v>
      </c>
      <c r="AH416" s="43">
        <f t="shared" si="220"/>
        <v>0</v>
      </c>
      <c r="AI416" s="43">
        <f t="shared" si="220"/>
        <v>0</v>
      </c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</row>
    <row r="417" spans="3:49" hidden="1" x14ac:dyDescent="0.45">
      <c r="C417" s="30" t="s">
        <v>198</v>
      </c>
      <c r="D417" s="30"/>
      <c r="E417" s="30">
        <f t="shared" ref="E417" si="221">HOUR(E367) *60 + MINUTE(E367)</f>
        <v>0</v>
      </c>
      <c r="F417" s="43">
        <f t="shared" ref="F417:AI417" si="222">HOUR(F367) *60 + MINUTE(F367)</f>
        <v>0</v>
      </c>
      <c r="G417" s="43">
        <f t="shared" si="222"/>
        <v>0</v>
      </c>
      <c r="H417" s="43">
        <f t="shared" si="222"/>
        <v>0</v>
      </c>
      <c r="I417" s="43">
        <f t="shared" si="222"/>
        <v>0</v>
      </c>
      <c r="J417" s="43">
        <f t="shared" si="222"/>
        <v>0</v>
      </c>
      <c r="K417" s="43">
        <f t="shared" si="222"/>
        <v>0</v>
      </c>
      <c r="L417" s="43">
        <f t="shared" si="222"/>
        <v>0</v>
      </c>
      <c r="M417" s="43">
        <f t="shared" si="222"/>
        <v>0</v>
      </c>
      <c r="N417" s="43">
        <f t="shared" si="222"/>
        <v>0</v>
      </c>
      <c r="O417" s="43">
        <f t="shared" si="222"/>
        <v>0</v>
      </c>
      <c r="P417" s="43">
        <f t="shared" si="222"/>
        <v>0</v>
      </c>
      <c r="Q417" s="43">
        <f t="shared" si="222"/>
        <v>0</v>
      </c>
      <c r="R417" s="43">
        <f t="shared" si="222"/>
        <v>0</v>
      </c>
      <c r="S417" s="43">
        <f t="shared" si="222"/>
        <v>0</v>
      </c>
      <c r="T417" s="43">
        <f t="shared" si="222"/>
        <v>0</v>
      </c>
      <c r="U417" s="43">
        <f t="shared" si="222"/>
        <v>0</v>
      </c>
      <c r="V417" s="43">
        <f t="shared" si="222"/>
        <v>0</v>
      </c>
      <c r="W417" s="43">
        <f t="shared" si="222"/>
        <v>0</v>
      </c>
      <c r="X417" s="43">
        <f t="shared" si="222"/>
        <v>0</v>
      </c>
      <c r="Y417" s="43">
        <f t="shared" si="222"/>
        <v>0</v>
      </c>
      <c r="Z417" s="43">
        <f t="shared" si="222"/>
        <v>0</v>
      </c>
      <c r="AA417" s="43">
        <f t="shared" si="222"/>
        <v>0</v>
      </c>
      <c r="AB417" s="43">
        <f t="shared" si="222"/>
        <v>0</v>
      </c>
      <c r="AC417" s="43">
        <f t="shared" si="222"/>
        <v>0</v>
      </c>
      <c r="AD417" s="43">
        <f t="shared" si="222"/>
        <v>0</v>
      </c>
      <c r="AE417" s="43">
        <f t="shared" si="222"/>
        <v>0</v>
      </c>
      <c r="AF417" s="43">
        <f t="shared" si="222"/>
        <v>0</v>
      </c>
      <c r="AG417" s="43">
        <f t="shared" si="222"/>
        <v>0</v>
      </c>
      <c r="AH417" s="43">
        <f t="shared" si="222"/>
        <v>0</v>
      </c>
      <c r="AI417" s="43">
        <f t="shared" si="222"/>
        <v>0</v>
      </c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</row>
    <row r="418" spans="3:49" hidden="1" x14ac:dyDescent="0.45">
      <c r="C418" s="30" t="s">
        <v>199</v>
      </c>
      <c r="D418" s="30"/>
      <c r="E418" s="30">
        <f t="shared" ref="E418" si="223">HOUR(E368) *60 + MINUTE(E368)</f>
        <v>0</v>
      </c>
      <c r="F418" s="43">
        <f t="shared" ref="F418:AI418" si="224">HOUR(F368) *60 + MINUTE(F368)</f>
        <v>0</v>
      </c>
      <c r="G418" s="43">
        <f t="shared" si="224"/>
        <v>0</v>
      </c>
      <c r="H418" s="43">
        <f t="shared" si="224"/>
        <v>0</v>
      </c>
      <c r="I418" s="43">
        <f t="shared" si="224"/>
        <v>0</v>
      </c>
      <c r="J418" s="43">
        <f t="shared" si="224"/>
        <v>0</v>
      </c>
      <c r="K418" s="43">
        <f t="shared" si="224"/>
        <v>0</v>
      </c>
      <c r="L418" s="43">
        <f t="shared" si="224"/>
        <v>0</v>
      </c>
      <c r="M418" s="43">
        <f t="shared" si="224"/>
        <v>0</v>
      </c>
      <c r="N418" s="43">
        <f t="shared" si="224"/>
        <v>0</v>
      </c>
      <c r="O418" s="43">
        <f t="shared" si="224"/>
        <v>0</v>
      </c>
      <c r="P418" s="43">
        <f t="shared" si="224"/>
        <v>0</v>
      </c>
      <c r="Q418" s="43">
        <f t="shared" si="224"/>
        <v>0</v>
      </c>
      <c r="R418" s="43">
        <f t="shared" si="224"/>
        <v>0</v>
      </c>
      <c r="S418" s="43">
        <f t="shared" si="224"/>
        <v>0</v>
      </c>
      <c r="T418" s="43">
        <f t="shared" si="224"/>
        <v>0</v>
      </c>
      <c r="U418" s="43">
        <f t="shared" si="224"/>
        <v>0</v>
      </c>
      <c r="V418" s="43">
        <f t="shared" si="224"/>
        <v>0</v>
      </c>
      <c r="W418" s="43">
        <f t="shared" si="224"/>
        <v>0</v>
      </c>
      <c r="X418" s="43">
        <f t="shared" si="224"/>
        <v>0</v>
      </c>
      <c r="Y418" s="43">
        <f t="shared" si="224"/>
        <v>0</v>
      </c>
      <c r="Z418" s="43">
        <f t="shared" si="224"/>
        <v>0</v>
      </c>
      <c r="AA418" s="43">
        <f t="shared" si="224"/>
        <v>0</v>
      </c>
      <c r="AB418" s="43">
        <f t="shared" si="224"/>
        <v>0</v>
      </c>
      <c r="AC418" s="43">
        <f t="shared" si="224"/>
        <v>0</v>
      </c>
      <c r="AD418" s="43">
        <f t="shared" si="224"/>
        <v>0</v>
      </c>
      <c r="AE418" s="43">
        <f t="shared" si="224"/>
        <v>0</v>
      </c>
      <c r="AF418" s="43">
        <f t="shared" si="224"/>
        <v>0</v>
      </c>
      <c r="AG418" s="43">
        <f t="shared" si="224"/>
        <v>0</v>
      </c>
      <c r="AH418" s="43">
        <f t="shared" si="224"/>
        <v>0</v>
      </c>
      <c r="AI418" s="43">
        <f t="shared" si="224"/>
        <v>0</v>
      </c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</row>
    <row r="419" spans="3:49" hidden="1" x14ac:dyDescent="0.45">
      <c r="C419" s="30" t="s">
        <v>200</v>
      </c>
      <c r="D419" s="30"/>
      <c r="E419" s="30">
        <f t="shared" ref="E419" si="225">HOUR(E369) *60 + MINUTE(E369)</f>
        <v>0</v>
      </c>
      <c r="F419" s="43">
        <f t="shared" ref="F419:AI419" si="226">HOUR(F369) *60 + MINUTE(F369)</f>
        <v>0</v>
      </c>
      <c r="G419" s="43">
        <f t="shared" si="226"/>
        <v>0</v>
      </c>
      <c r="H419" s="43">
        <f t="shared" si="226"/>
        <v>0</v>
      </c>
      <c r="I419" s="43">
        <f t="shared" si="226"/>
        <v>0</v>
      </c>
      <c r="J419" s="43">
        <f t="shared" si="226"/>
        <v>0</v>
      </c>
      <c r="K419" s="43">
        <f t="shared" si="226"/>
        <v>0</v>
      </c>
      <c r="L419" s="43">
        <f t="shared" si="226"/>
        <v>0</v>
      </c>
      <c r="M419" s="43">
        <f t="shared" si="226"/>
        <v>0</v>
      </c>
      <c r="N419" s="43">
        <f t="shared" si="226"/>
        <v>0</v>
      </c>
      <c r="O419" s="43">
        <f t="shared" si="226"/>
        <v>0</v>
      </c>
      <c r="P419" s="43">
        <f t="shared" si="226"/>
        <v>0</v>
      </c>
      <c r="Q419" s="43">
        <f t="shared" si="226"/>
        <v>0</v>
      </c>
      <c r="R419" s="43">
        <f t="shared" si="226"/>
        <v>0</v>
      </c>
      <c r="S419" s="43">
        <f t="shared" si="226"/>
        <v>0</v>
      </c>
      <c r="T419" s="43">
        <f t="shared" si="226"/>
        <v>0</v>
      </c>
      <c r="U419" s="43">
        <f t="shared" si="226"/>
        <v>0</v>
      </c>
      <c r="V419" s="43">
        <f t="shared" si="226"/>
        <v>0</v>
      </c>
      <c r="W419" s="43">
        <f t="shared" si="226"/>
        <v>0</v>
      </c>
      <c r="X419" s="43">
        <f t="shared" si="226"/>
        <v>0</v>
      </c>
      <c r="Y419" s="43">
        <f t="shared" si="226"/>
        <v>0</v>
      </c>
      <c r="Z419" s="43">
        <f t="shared" si="226"/>
        <v>0</v>
      </c>
      <c r="AA419" s="43">
        <f t="shared" si="226"/>
        <v>0</v>
      </c>
      <c r="AB419" s="43">
        <f t="shared" si="226"/>
        <v>0</v>
      </c>
      <c r="AC419" s="43">
        <f t="shared" si="226"/>
        <v>0</v>
      </c>
      <c r="AD419" s="43">
        <f t="shared" si="226"/>
        <v>0</v>
      </c>
      <c r="AE419" s="43">
        <f t="shared" si="226"/>
        <v>0</v>
      </c>
      <c r="AF419" s="43">
        <f t="shared" si="226"/>
        <v>0</v>
      </c>
      <c r="AG419" s="43">
        <f t="shared" si="226"/>
        <v>0</v>
      </c>
      <c r="AH419" s="43">
        <f t="shared" si="226"/>
        <v>0</v>
      </c>
      <c r="AI419" s="43">
        <f t="shared" si="226"/>
        <v>0</v>
      </c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</row>
    <row r="420" spans="3:49" hidden="1" x14ac:dyDescent="0.45">
      <c r="C420" s="30" t="s">
        <v>201</v>
      </c>
      <c r="D420" s="30"/>
      <c r="E420" s="30">
        <f t="shared" ref="E420" si="227">HOUR(E370) *60 + MINUTE(E370)</f>
        <v>0</v>
      </c>
      <c r="F420" s="43">
        <f t="shared" ref="F420:AI420" si="228">HOUR(F370) *60 + MINUTE(F370)</f>
        <v>0</v>
      </c>
      <c r="G420" s="43">
        <f t="shared" si="228"/>
        <v>0</v>
      </c>
      <c r="H420" s="43">
        <f t="shared" si="228"/>
        <v>0</v>
      </c>
      <c r="I420" s="43">
        <f t="shared" si="228"/>
        <v>0</v>
      </c>
      <c r="J420" s="43">
        <f t="shared" si="228"/>
        <v>0</v>
      </c>
      <c r="K420" s="43">
        <f t="shared" si="228"/>
        <v>0</v>
      </c>
      <c r="L420" s="43">
        <f t="shared" si="228"/>
        <v>0</v>
      </c>
      <c r="M420" s="43">
        <f t="shared" si="228"/>
        <v>0</v>
      </c>
      <c r="N420" s="43">
        <f t="shared" si="228"/>
        <v>0</v>
      </c>
      <c r="O420" s="43">
        <f t="shared" si="228"/>
        <v>0</v>
      </c>
      <c r="P420" s="43">
        <f t="shared" si="228"/>
        <v>0</v>
      </c>
      <c r="Q420" s="43">
        <f t="shared" si="228"/>
        <v>0</v>
      </c>
      <c r="R420" s="43">
        <f t="shared" si="228"/>
        <v>0</v>
      </c>
      <c r="S420" s="43">
        <f t="shared" si="228"/>
        <v>0</v>
      </c>
      <c r="T420" s="43">
        <f t="shared" si="228"/>
        <v>0</v>
      </c>
      <c r="U420" s="43">
        <f t="shared" si="228"/>
        <v>0</v>
      </c>
      <c r="V420" s="43">
        <f t="shared" si="228"/>
        <v>0</v>
      </c>
      <c r="W420" s="43">
        <f t="shared" si="228"/>
        <v>0</v>
      </c>
      <c r="X420" s="43">
        <f t="shared" si="228"/>
        <v>0</v>
      </c>
      <c r="Y420" s="43">
        <f t="shared" si="228"/>
        <v>0</v>
      </c>
      <c r="Z420" s="43">
        <f t="shared" si="228"/>
        <v>0</v>
      </c>
      <c r="AA420" s="43">
        <f t="shared" si="228"/>
        <v>0</v>
      </c>
      <c r="AB420" s="43">
        <f t="shared" si="228"/>
        <v>0</v>
      </c>
      <c r="AC420" s="43">
        <f t="shared" si="228"/>
        <v>0</v>
      </c>
      <c r="AD420" s="43">
        <f t="shared" si="228"/>
        <v>0</v>
      </c>
      <c r="AE420" s="43">
        <f t="shared" si="228"/>
        <v>0</v>
      </c>
      <c r="AF420" s="43">
        <f t="shared" si="228"/>
        <v>0</v>
      </c>
      <c r="AG420" s="43">
        <f t="shared" si="228"/>
        <v>0</v>
      </c>
      <c r="AH420" s="43">
        <f t="shared" si="228"/>
        <v>0</v>
      </c>
      <c r="AI420" s="43">
        <f t="shared" si="228"/>
        <v>0</v>
      </c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</row>
    <row r="421" spans="3:49" hidden="1" x14ac:dyDescent="0.45">
      <c r="C421" s="30" t="s">
        <v>202</v>
      </c>
      <c r="D421" s="30"/>
      <c r="E421" s="30">
        <f t="shared" ref="E421" si="229">HOUR(E371) *60 + MINUTE(E371)</f>
        <v>0</v>
      </c>
      <c r="F421" s="43">
        <f t="shared" ref="F421:AI421" si="230">HOUR(F371) *60 + MINUTE(F371)</f>
        <v>0</v>
      </c>
      <c r="G421" s="43">
        <f t="shared" si="230"/>
        <v>0</v>
      </c>
      <c r="H421" s="43">
        <f t="shared" si="230"/>
        <v>0</v>
      </c>
      <c r="I421" s="43">
        <f t="shared" si="230"/>
        <v>0</v>
      </c>
      <c r="J421" s="43">
        <f t="shared" si="230"/>
        <v>0</v>
      </c>
      <c r="K421" s="43">
        <f t="shared" si="230"/>
        <v>0</v>
      </c>
      <c r="L421" s="43">
        <f t="shared" si="230"/>
        <v>0</v>
      </c>
      <c r="M421" s="43">
        <f t="shared" si="230"/>
        <v>0</v>
      </c>
      <c r="N421" s="43">
        <f t="shared" si="230"/>
        <v>0</v>
      </c>
      <c r="O421" s="43">
        <f t="shared" si="230"/>
        <v>0</v>
      </c>
      <c r="P421" s="43">
        <f t="shared" si="230"/>
        <v>0</v>
      </c>
      <c r="Q421" s="43">
        <f t="shared" si="230"/>
        <v>0</v>
      </c>
      <c r="R421" s="43">
        <f t="shared" si="230"/>
        <v>0</v>
      </c>
      <c r="S421" s="43">
        <f t="shared" si="230"/>
        <v>0</v>
      </c>
      <c r="T421" s="43">
        <f t="shared" si="230"/>
        <v>0</v>
      </c>
      <c r="U421" s="43">
        <f t="shared" si="230"/>
        <v>0</v>
      </c>
      <c r="V421" s="43">
        <f t="shared" si="230"/>
        <v>0</v>
      </c>
      <c r="W421" s="43">
        <f t="shared" si="230"/>
        <v>0</v>
      </c>
      <c r="X421" s="43">
        <f t="shared" si="230"/>
        <v>0</v>
      </c>
      <c r="Y421" s="43">
        <f t="shared" si="230"/>
        <v>0</v>
      </c>
      <c r="Z421" s="43">
        <f t="shared" si="230"/>
        <v>0</v>
      </c>
      <c r="AA421" s="43">
        <f t="shared" si="230"/>
        <v>0</v>
      </c>
      <c r="AB421" s="43">
        <f t="shared" si="230"/>
        <v>0</v>
      </c>
      <c r="AC421" s="43">
        <f t="shared" si="230"/>
        <v>0</v>
      </c>
      <c r="AD421" s="43">
        <f t="shared" si="230"/>
        <v>0</v>
      </c>
      <c r="AE421" s="43">
        <f t="shared" si="230"/>
        <v>0</v>
      </c>
      <c r="AF421" s="43">
        <f t="shared" si="230"/>
        <v>0</v>
      </c>
      <c r="AG421" s="43">
        <f t="shared" si="230"/>
        <v>0</v>
      </c>
      <c r="AH421" s="43">
        <f t="shared" si="230"/>
        <v>0</v>
      </c>
      <c r="AI421" s="43">
        <f t="shared" si="230"/>
        <v>0</v>
      </c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</row>
    <row r="422" spans="3:49" hidden="1" x14ac:dyDescent="0.45">
      <c r="C422" s="30" t="s">
        <v>203</v>
      </c>
      <c r="D422" s="30"/>
      <c r="E422" s="30">
        <f t="shared" ref="E422" si="231">HOUR(E372) *60 + MINUTE(E372)</f>
        <v>0</v>
      </c>
      <c r="F422" s="43">
        <f t="shared" ref="F422:AI422" si="232">HOUR(F372) *60 + MINUTE(F372)</f>
        <v>0</v>
      </c>
      <c r="G422" s="43">
        <f t="shared" si="232"/>
        <v>0</v>
      </c>
      <c r="H422" s="43">
        <f t="shared" si="232"/>
        <v>0</v>
      </c>
      <c r="I422" s="43">
        <f t="shared" si="232"/>
        <v>0</v>
      </c>
      <c r="J422" s="43">
        <f t="shared" si="232"/>
        <v>0</v>
      </c>
      <c r="K422" s="43">
        <f t="shared" si="232"/>
        <v>0</v>
      </c>
      <c r="L422" s="43">
        <f t="shared" si="232"/>
        <v>0</v>
      </c>
      <c r="M422" s="43">
        <f t="shared" si="232"/>
        <v>0</v>
      </c>
      <c r="N422" s="43">
        <f t="shared" si="232"/>
        <v>0</v>
      </c>
      <c r="O422" s="43">
        <f t="shared" si="232"/>
        <v>0</v>
      </c>
      <c r="P422" s="43">
        <f t="shared" si="232"/>
        <v>0</v>
      </c>
      <c r="Q422" s="43">
        <f t="shared" si="232"/>
        <v>0</v>
      </c>
      <c r="R422" s="43">
        <f t="shared" si="232"/>
        <v>0</v>
      </c>
      <c r="S422" s="43">
        <f t="shared" si="232"/>
        <v>0</v>
      </c>
      <c r="T422" s="43">
        <f t="shared" si="232"/>
        <v>0</v>
      </c>
      <c r="U422" s="43">
        <f t="shared" si="232"/>
        <v>0</v>
      </c>
      <c r="V422" s="43">
        <f t="shared" si="232"/>
        <v>0</v>
      </c>
      <c r="W422" s="43">
        <f t="shared" si="232"/>
        <v>0</v>
      </c>
      <c r="X422" s="43">
        <f t="shared" si="232"/>
        <v>0</v>
      </c>
      <c r="Y422" s="43">
        <f t="shared" si="232"/>
        <v>0</v>
      </c>
      <c r="Z422" s="43">
        <f t="shared" si="232"/>
        <v>0</v>
      </c>
      <c r="AA422" s="43">
        <f t="shared" si="232"/>
        <v>0</v>
      </c>
      <c r="AB422" s="43">
        <f t="shared" si="232"/>
        <v>0</v>
      </c>
      <c r="AC422" s="43">
        <f t="shared" si="232"/>
        <v>0</v>
      </c>
      <c r="AD422" s="43">
        <f t="shared" si="232"/>
        <v>0</v>
      </c>
      <c r="AE422" s="43">
        <f t="shared" si="232"/>
        <v>0</v>
      </c>
      <c r="AF422" s="43">
        <f t="shared" si="232"/>
        <v>0</v>
      </c>
      <c r="AG422" s="43">
        <f t="shared" si="232"/>
        <v>0</v>
      </c>
      <c r="AH422" s="43">
        <f t="shared" si="232"/>
        <v>0</v>
      </c>
      <c r="AI422" s="43">
        <f t="shared" si="232"/>
        <v>0</v>
      </c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</row>
    <row r="423" spans="3:49" hidden="1" x14ac:dyDescent="0.45">
      <c r="C423" s="30" t="s">
        <v>204</v>
      </c>
      <c r="D423" s="30"/>
      <c r="E423" s="30">
        <f t="shared" ref="E423" si="233">HOUR(E373) *60 + MINUTE(E373)</f>
        <v>0</v>
      </c>
      <c r="F423" s="43">
        <f t="shared" ref="F423:AI423" si="234">HOUR(F373) *60 + MINUTE(F373)</f>
        <v>0</v>
      </c>
      <c r="G423" s="43">
        <f t="shared" si="234"/>
        <v>0</v>
      </c>
      <c r="H423" s="43">
        <f t="shared" si="234"/>
        <v>0</v>
      </c>
      <c r="I423" s="43">
        <f t="shared" si="234"/>
        <v>0</v>
      </c>
      <c r="J423" s="43">
        <f t="shared" si="234"/>
        <v>0</v>
      </c>
      <c r="K423" s="43">
        <f t="shared" si="234"/>
        <v>0</v>
      </c>
      <c r="L423" s="43">
        <f t="shared" si="234"/>
        <v>0</v>
      </c>
      <c r="M423" s="43">
        <f t="shared" si="234"/>
        <v>0</v>
      </c>
      <c r="N423" s="43">
        <f t="shared" si="234"/>
        <v>0</v>
      </c>
      <c r="O423" s="43">
        <f t="shared" si="234"/>
        <v>0</v>
      </c>
      <c r="P423" s="43">
        <f t="shared" si="234"/>
        <v>0</v>
      </c>
      <c r="Q423" s="43">
        <f t="shared" si="234"/>
        <v>0</v>
      </c>
      <c r="R423" s="43">
        <f t="shared" si="234"/>
        <v>0</v>
      </c>
      <c r="S423" s="43">
        <f t="shared" si="234"/>
        <v>0</v>
      </c>
      <c r="T423" s="43">
        <f t="shared" si="234"/>
        <v>0</v>
      </c>
      <c r="U423" s="43">
        <f t="shared" si="234"/>
        <v>0</v>
      </c>
      <c r="V423" s="43">
        <f t="shared" si="234"/>
        <v>0</v>
      </c>
      <c r="W423" s="43">
        <f t="shared" si="234"/>
        <v>0</v>
      </c>
      <c r="X423" s="43">
        <f t="shared" si="234"/>
        <v>0</v>
      </c>
      <c r="Y423" s="43">
        <f t="shared" si="234"/>
        <v>0</v>
      </c>
      <c r="Z423" s="43">
        <f t="shared" si="234"/>
        <v>0</v>
      </c>
      <c r="AA423" s="43">
        <f t="shared" si="234"/>
        <v>0</v>
      </c>
      <c r="AB423" s="43">
        <f t="shared" si="234"/>
        <v>0</v>
      </c>
      <c r="AC423" s="43">
        <f t="shared" si="234"/>
        <v>0</v>
      </c>
      <c r="AD423" s="43">
        <f t="shared" si="234"/>
        <v>0</v>
      </c>
      <c r="AE423" s="43">
        <f t="shared" si="234"/>
        <v>0</v>
      </c>
      <c r="AF423" s="43">
        <f t="shared" si="234"/>
        <v>0</v>
      </c>
      <c r="AG423" s="43">
        <f t="shared" si="234"/>
        <v>0</v>
      </c>
      <c r="AH423" s="43">
        <f t="shared" si="234"/>
        <v>0</v>
      </c>
      <c r="AI423" s="43">
        <f t="shared" si="234"/>
        <v>0</v>
      </c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</row>
    <row r="424" spans="3:49" hidden="1" x14ac:dyDescent="0.45">
      <c r="C424" s="30" t="s">
        <v>205</v>
      </c>
      <c r="D424" s="30"/>
      <c r="E424" s="30">
        <f t="shared" ref="E424" si="235">HOUR(E374) *60 + MINUTE(E374)</f>
        <v>0</v>
      </c>
      <c r="F424" s="43">
        <f t="shared" ref="F424:AI424" si="236">HOUR(F374) *60 + MINUTE(F374)</f>
        <v>0</v>
      </c>
      <c r="G424" s="43">
        <f t="shared" si="236"/>
        <v>0</v>
      </c>
      <c r="H424" s="43">
        <f t="shared" si="236"/>
        <v>0</v>
      </c>
      <c r="I424" s="43">
        <f t="shared" si="236"/>
        <v>0</v>
      </c>
      <c r="J424" s="43">
        <f t="shared" si="236"/>
        <v>0</v>
      </c>
      <c r="K424" s="43">
        <f t="shared" si="236"/>
        <v>0</v>
      </c>
      <c r="L424" s="43">
        <f t="shared" si="236"/>
        <v>0</v>
      </c>
      <c r="M424" s="43">
        <f t="shared" si="236"/>
        <v>0</v>
      </c>
      <c r="N424" s="43">
        <f t="shared" si="236"/>
        <v>0</v>
      </c>
      <c r="O424" s="43">
        <f t="shared" si="236"/>
        <v>0</v>
      </c>
      <c r="P424" s="43">
        <f t="shared" si="236"/>
        <v>0</v>
      </c>
      <c r="Q424" s="43">
        <f t="shared" si="236"/>
        <v>0</v>
      </c>
      <c r="R424" s="43">
        <f t="shared" si="236"/>
        <v>0</v>
      </c>
      <c r="S424" s="43">
        <f t="shared" si="236"/>
        <v>0</v>
      </c>
      <c r="T424" s="43">
        <f t="shared" si="236"/>
        <v>0</v>
      </c>
      <c r="U424" s="43">
        <f t="shared" si="236"/>
        <v>0</v>
      </c>
      <c r="V424" s="43">
        <f t="shared" si="236"/>
        <v>0</v>
      </c>
      <c r="W424" s="43">
        <f t="shared" si="236"/>
        <v>0</v>
      </c>
      <c r="X424" s="43">
        <f t="shared" si="236"/>
        <v>0</v>
      </c>
      <c r="Y424" s="43">
        <f t="shared" si="236"/>
        <v>0</v>
      </c>
      <c r="Z424" s="43">
        <f t="shared" si="236"/>
        <v>0</v>
      </c>
      <c r="AA424" s="43">
        <f t="shared" si="236"/>
        <v>0</v>
      </c>
      <c r="AB424" s="43">
        <f t="shared" si="236"/>
        <v>0</v>
      </c>
      <c r="AC424" s="43">
        <f t="shared" si="236"/>
        <v>0</v>
      </c>
      <c r="AD424" s="43">
        <f t="shared" si="236"/>
        <v>0</v>
      </c>
      <c r="AE424" s="43">
        <f t="shared" si="236"/>
        <v>0</v>
      </c>
      <c r="AF424" s="43">
        <f t="shared" si="236"/>
        <v>0</v>
      </c>
      <c r="AG424" s="43">
        <f t="shared" si="236"/>
        <v>0</v>
      </c>
      <c r="AH424" s="43">
        <f t="shared" si="236"/>
        <v>0</v>
      </c>
      <c r="AI424" s="43">
        <f t="shared" si="236"/>
        <v>0</v>
      </c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</row>
    <row r="425" spans="3:49" hidden="1" x14ac:dyDescent="0.45">
      <c r="C425" s="30" t="s">
        <v>206</v>
      </c>
      <c r="D425" s="30"/>
      <c r="E425" s="30">
        <f t="shared" ref="E425" si="237">HOUR(E375) *60 + MINUTE(E375)</f>
        <v>0</v>
      </c>
      <c r="F425" s="43">
        <f t="shared" ref="F425:AI425" si="238">HOUR(F375) *60 + MINUTE(F375)</f>
        <v>0</v>
      </c>
      <c r="G425" s="43">
        <f t="shared" si="238"/>
        <v>0</v>
      </c>
      <c r="H425" s="43">
        <f t="shared" si="238"/>
        <v>0</v>
      </c>
      <c r="I425" s="43">
        <f t="shared" si="238"/>
        <v>0</v>
      </c>
      <c r="J425" s="43">
        <f t="shared" si="238"/>
        <v>0</v>
      </c>
      <c r="K425" s="43">
        <f t="shared" si="238"/>
        <v>0</v>
      </c>
      <c r="L425" s="43">
        <f t="shared" si="238"/>
        <v>0</v>
      </c>
      <c r="M425" s="43">
        <f t="shared" si="238"/>
        <v>0</v>
      </c>
      <c r="N425" s="43">
        <f t="shared" si="238"/>
        <v>0</v>
      </c>
      <c r="O425" s="43">
        <f t="shared" si="238"/>
        <v>0</v>
      </c>
      <c r="P425" s="43">
        <f t="shared" si="238"/>
        <v>0</v>
      </c>
      <c r="Q425" s="43">
        <f t="shared" si="238"/>
        <v>0</v>
      </c>
      <c r="R425" s="43">
        <f t="shared" si="238"/>
        <v>0</v>
      </c>
      <c r="S425" s="43">
        <f t="shared" si="238"/>
        <v>0</v>
      </c>
      <c r="T425" s="43">
        <f t="shared" si="238"/>
        <v>0</v>
      </c>
      <c r="U425" s="43">
        <f t="shared" si="238"/>
        <v>0</v>
      </c>
      <c r="V425" s="43">
        <f t="shared" si="238"/>
        <v>0</v>
      </c>
      <c r="W425" s="43">
        <f t="shared" si="238"/>
        <v>0</v>
      </c>
      <c r="X425" s="43">
        <f t="shared" si="238"/>
        <v>0</v>
      </c>
      <c r="Y425" s="43">
        <f t="shared" si="238"/>
        <v>0</v>
      </c>
      <c r="Z425" s="43">
        <f t="shared" si="238"/>
        <v>0</v>
      </c>
      <c r="AA425" s="43">
        <f t="shared" si="238"/>
        <v>0</v>
      </c>
      <c r="AB425" s="43">
        <f t="shared" si="238"/>
        <v>0</v>
      </c>
      <c r="AC425" s="43">
        <f t="shared" si="238"/>
        <v>0</v>
      </c>
      <c r="AD425" s="43">
        <f t="shared" si="238"/>
        <v>0</v>
      </c>
      <c r="AE425" s="43">
        <f t="shared" si="238"/>
        <v>0</v>
      </c>
      <c r="AF425" s="43">
        <f t="shared" si="238"/>
        <v>0</v>
      </c>
      <c r="AG425" s="43">
        <f t="shared" si="238"/>
        <v>0</v>
      </c>
      <c r="AH425" s="43">
        <f t="shared" si="238"/>
        <v>0</v>
      </c>
      <c r="AI425" s="43">
        <f t="shared" si="238"/>
        <v>0</v>
      </c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</row>
    <row r="426" spans="3:49" hidden="1" x14ac:dyDescent="0.45">
      <c r="C426" s="30" t="s">
        <v>207</v>
      </c>
      <c r="D426" s="30"/>
      <c r="E426" s="30">
        <f t="shared" ref="E426" si="239">HOUR(E376) *60 + MINUTE(E376)</f>
        <v>0</v>
      </c>
      <c r="F426" s="43">
        <f t="shared" ref="F426:AI426" si="240">HOUR(F376) *60 + MINUTE(F376)</f>
        <v>0</v>
      </c>
      <c r="G426" s="43">
        <f t="shared" si="240"/>
        <v>0</v>
      </c>
      <c r="H426" s="43">
        <f t="shared" si="240"/>
        <v>0</v>
      </c>
      <c r="I426" s="43">
        <f t="shared" si="240"/>
        <v>0</v>
      </c>
      <c r="J426" s="43">
        <f t="shared" si="240"/>
        <v>0</v>
      </c>
      <c r="K426" s="43">
        <f t="shared" si="240"/>
        <v>0</v>
      </c>
      <c r="L426" s="43">
        <f t="shared" si="240"/>
        <v>0</v>
      </c>
      <c r="M426" s="43">
        <f t="shared" si="240"/>
        <v>0</v>
      </c>
      <c r="N426" s="43">
        <f t="shared" si="240"/>
        <v>0</v>
      </c>
      <c r="O426" s="43">
        <f t="shared" si="240"/>
        <v>0</v>
      </c>
      <c r="P426" s="43">
        <f t="shared" si="240"/>
        <v>0</v>
      </c>
      <c r="Q426" s="43">
        <f t="shared" si="240"/>
        <v>0</v>
      </c>
      <c r="R426" s="43">
        <f t="shared" si="240"/>
        <v>0</v>
      </c>
      <c r="S426" s="43">
        <f t="shared" si="240"/>
        <v>0</v>
      </c>
      <c r="T426" s="43">
        <f t="shared" si="240"/>
        <v>0</v>
      </c>
      <c r="U426" s="43">
        <f t="shared" si="240"/>
        <v>0</v>
      </c>
      <c r="V426" s="43">
        <f t="shared" si="240"/>
        <v>0</v>
      </c>
      <c r="W426" s="43">
        <f t="shared" si="240"/>
        <v>0</v>
      </c>
      <c r="X426" s="43">
        <f t="shared" si="240"/>
        <v>0</v>
      </c>
      <c r="Y426" s="43">
        <f t="shared" si="240"/>
        <v>0</v>
      </c>
      <c r="Z426" s="43">
        <f t="shared" si="240"/>
        <v>0</v>
      </c>
      <c r="AA426" s="43">
        <f t="shared" si="240"/>
        <v>0</v>
      </c>
      <c r="AB426" s="43">
        <f t="shared" si="240"/>
        <v>0</v>
      </c>
      <c r="AC426" s="43">
        <f t="shared" si="240"/>
        <v>0</v>
      </c>
      <c r="AD426" s="43">
        <f t="shared" si="240"/>
        <v>0</v>
      </c>
      <c r="AE426" s="43">
        <f t="shared" si="240"/>
        <v>0</v>
      </c>
      <c r="AF426" s="43">
        <f t="shared" si="240"/>
        <v>0</v>
      </c>
      <c r="AG426" s="43">
        <f t="shared" si="240"/>
        <v>0</v>
      </c>
      <c r="AH426" s="43">
        <f t="shared" si="240"/>
        <v>0</v>
      </c>
      <c r="AI426" s="43">
        <f t="shared" si="240"/>
        <v>0</v>
      </c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</row>
    <row r="427" spans="3:49" hidden="1" x14ac:dyDescent="0.45">
      <c r="C427" s="30" t="s">
        <v>208</v>
      </c>
      <c r="D427" s="30"/>
      <c r="E427" s="30">
        <f t="shared" ref="E427" si="241">HOUR(E377) *60 + MINUTE(E377)</f>
        <v>0</v>
      </c>
      <c r="F427" s="43">
        <f t="shared" ref="F427:AI427" si="242">HOUR(F377) *60 + MINUTE(F377)</f>
        <v>0</v>
      </c>
      <c r="G427" s="43">
        <f t="shared" si="242"/>
        <v>0</v>
      </c>
      <c r="H427" s="43">
        <f t="shared" si="242"/>
        <v>0</v>
      </c>
      <c r="I427" s="43">
        <f t="shared" si="242"/>
        <v>0</v>
      </c>
      <c r="J427" s="43">
        <f t="shared" si="242"/>
        <v>0</v>
      </c>
      <c r="K427" s="43">
        <f t="shared" si="242"/>
        <v>0</v>
      </c>
      <c r="L427" s="43">
        <f t="shared" si="242"/>
        <v>0</v>
      </c>
      <c r="M427" s="43">
        <f t="shared" si="242"/>
        <v>0</v>
      </c>
      <c r="N427" s="43">
        <f t="shared" si="242"/>
        <v>0</v>
      </c>
      <c r="O427" s="43">
        <f t="shared" si="242"/>
        <v>0</v>
      </c>
      <c r="P427" s="43">
        <f t="shared" si="242"/>
        <v>0</v>
      </c>
      <c r="Q427" s="43">
        <f t="shared" si="242"/>
        <v>0</v>
      </c>
      <c r="R427" s="43">
        <f t="shared" si="242"/>
        <v>0</v>
      </c>
      <c r="S427" s="43">
        <f t="shared" si="242"/>
        <v>0</v>
      </c>
      <c r="T427" s="43">
        <f t="shared" si="242"/>
        <v>0</v>
      </c>
      <c r="U427" s="43">
        <f t="shared" si="242"/>
        <v>0</v>
      </c>
      <c r="V427" s="43">
        <f t="shared" si="242"/>
        <v>0</v>
      </c>
      <c r="W427" s="43">
        <f t="shared" si="242"/>
        <v>0</v>
      </c>
      <c r="X427" s="43">
        <f t="shared" si="242"/>
        <v>0</v>
      </c>
      <c r="Y427" s="43">
        <f t="shared" si="242"/>
        <v>0</v>
      </c>
      <c r="Z427" s="43">
        <f t="shared" si="242"/>
        <v>0</v>
      </c>
      <c r="AA427" s="43">
        <f t="shared" si="242"/>
        <v>0</v>
      </c>
      <c r="AB427" s="43">
        <f t="shared" si="242"/>
        <v>0</v>
      </c>
      <c r="AC427" s="43">
        <f t="shared" si="242"/>
        <v>0</v>
      </c>
      <c r="AD427" s="43">
        <f t="shared" si="242"/>
        <v>0</v>
      </c>
      <c r="AE427" s="43">
        <f t="shared" si="242"/>
        <v>0</v>
      </c>
      <c r="AF427" s="43">
        <f t="shared" si="242"/>
        <v>0</v>
      </c>
      <c r="AG427" s="43">
        <f t="shared" si="242"/>
        <v>0</v>
      </c>
      <c r="AH427" s="43">
        <f t="shared" si="242"/>
        <v>0</v>
      </c>
      <c r="AI427" s="43">
        <f t="shared" si="242"/>
        <v>0</v>
      </c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</row>
    <row r="428" spans="3:49" hidden="1" x14ac:dyDescent="0.45">
      <c r="C428" s="30" t="s">
        <v>209</v>
      </c>
      <c r="D428" s="30"/>
      <c r="E428" s="30">
        <f t="shared" ref="E428" si="243">HOUR(E378) *60 + MINUTE(E378)</f>
        <v>0</v>
      </c>
      <c r="F428" s="43">
        <f t="shared" ref="F428:AI428" si="244">HOUR(F378) *60 + MINUTE(F378)</f>
        <v>0</v>
      </c>
      <c r="G428" s="43">
        <f t="shared" si="244"/>
        <v>0</v>
      </c>
      <c r="H428" s="43">
        <f t="shared" si="244"/>
        <v>0</v>
      </c>
      <c r="I428" s="43">
        <f t="shared" si="244"/>
        <v>0</v>
      </c>
      <c r="J428" s="43">
        <f t="shared" si="244"/>
        <v>0</v>
      </c>
      <c r="K428" s="43">
        <f t="shared" si="244"/>
        <v>0</v>
      </c>
      <c r="L428" s="43">
        <f t="shared" si="244"/>
        <v>0</v>
      </c>
      <c r="M428" s="43">
        <f t="shared" si="244"/>
        <v>0</v>
      </c>
      <c r="N428" s="43">
        <f t="shared" si="244"/>
        <v>0</v>
      </c>
      <c r="O428" s="43">
        <f t="shared" si="244"/>
        <v>0</v>
      </c>
      <c r="P428" s="43">
        <f t="shared" si="244"/>
        <v>0</v>
      </c>
      <c r="Q428" s="43">
        <f t="shared" si="244"/>
        <v>0</v>
      </c>
      <c r="R428" s="43">
        <f t="shared" si="244"/>
        <v>0</v>
      </c>
      <c r="S428" s="43">
        <f t="shared" si="244"/>
        <v>0</v>
      </c>
      <c r="T428" s="43">
        <f t="shared" si="244"/>
        <v>0</v>
      </c>
      <c r="U428" s="43">
        <f t="shared" si="244"/>
        <v>0</v>
      </c>
      <c r="V428" s="43">
        <f t="shared" si="244"/>
        <v>0</v>
      </c>
      <c r="W428" s="43">
        <f t="shared" si="244"/>
        <v>0</v>
      </c>
      <c r="X428" s="43">
        <f t="shared" si="244"/>
        <v>0</v>
      </c>
      <c r="Y428" s="43">
        <f t="shared" si="244"/>
        <v>0</v>
      </c>
      <c r="Z428" s="43">
        <f t="shared" si="244"/>
        <v>0</v>
      </c>
      <c r="AA428" s="43">
        <f t="shared" si="244"/>
        <v>0</v>
      </c>
      <c r="AB428" s="43">
        <f t="shared" si="244"/>
        <v>0</v>
      </c>
      <c r="AC428" s="43">
        <f t="shared" si="244"/>
        <v>0</v>
      </c>
      <c r="AD428" s="43">
        <f t="shared" si="244"/>
        <v>0</v>
      </c>
      <c r="AE428" s="43">
        <f t="shared" si="244"/>
        <v>0</v>
      </c>
      <c r="AF428" s="43">
        <f t="shared" si="244"/>
        <v>0</v>
      </c>
      <c r="AG428" s="43">
        <f t="shared" si="244"/>
        <v>0</v>
      </c>
      <c r="AH428" s="43">
        <f t="shared" si="244"/>
        <v>0</v>
      </c>
      <c r="AI428" s="43">
        <f t="shared" si="244"/>
        <v>0</v>
      </c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</row>
    <row r="429" spans="3:49" hidden="1" x14ac:dyDescent="0.45">
      <c r="C429" s="30" t="s">
        <v>210</v>
      </c>
      <c r="D429" s="30"/>
      <c r="E429" s="30">
        <f t="shared" ref="E429" si="245">HOUR(E379) *60 + MINUTE(E379)</f>
        <v>0</v>
      </c>
      <c r="F429" s="43">
        <f t="shared" ref="F429:AI429" si="246">HOUR(F379) *60 + MINUTE(F379)</f>
        <v>0</v>
      </c>
      <c r="G429" s="43">
        <f t="shared" si="246"/>
        <v>0</v>
      </c>
      <c r="H429" s="43">
        <f t="shared" si="246"/>
        <v>0</v>
      </c>
      <c r="I429" s="43">
        <f t="shared" si="246"/>
        <v>0</v>
      </c>
      <c r="J429" s="43">
        <f t="shared" si="246"/>
        <v>0</v>
      </c>
      <c r="K429" s="43">
        <f t="shared" si="246"/>
        <v>0</v>
      </c>
      <c r="L429" s="43">
        <f t="shared" si="246"/>
        <v>0</v>
      </c>
      <c r="M429" s="43">
        <f t="shared" si="246"/>
        <v>0</v>
      </c>
      <c r="N429" s="43">
        <f t="shared" si="246"/>
        <v>0</v>
      </c>
      <c r="O429" s="43">
        <f t="shared" si="246"/>
        <v>0</v>
      </c>
      <c r="P429" s="43">
        <f t="shared" si="246"/>
        <v>0</v>
      </c>
      <c r="Q429" s="43">
        <f t="shared" si="246"/>
        <v>0</v>
      </c>
      <c r="R429" s="43">
        <f t="shared" si="246"/>
        <v>0</v>
      </c>
      <c r="S429" s="43">
        <f t="shared" si="246"/>
        <v>0</v>
      </c>
      <c r="T429" s="43">
        <f t="shared" si="246"/>
        <v>0</v>
      </c>
      <c r="U429" s="43">
        <f t="shared" si="246"/>
        <v>0</v>
      </c>
      <c r="V429" s="43">
        <f t="shared" si="246"/>
        <v>0</v>
      </c>
      <c r="W429" s="43">
        <f t="shared" si="246"/>
        <v>0</v>
      </c>
      <c r="X429" s="43">
        <f t="shared" si="246"/>
        <v>0</v>
      </c>
      <c r="Y429" s="43">
        <f t="shared" si="246"/>
        <v>0</v>
      </c>
      <c r="Z429" s="43">
        <f t="shared" si="246"/>
        <v>0</v>
      </c>
      <c r="AA429" s="43">
        <f t="shared" si="246"/>
        <v>0</v>
      </c>
      <c r="AB429" s="43">
        <f t="shared" si="246"/>
        <v>0</v>
      </c>
      <c r="AC429" s="43">
        <f t="shared" si="246"/>
        <v>0</v>
      </c>
      <c r="AD429" s="43">
        <f t="shared" si="246"/>
        <v>0</v>
      </c>
      <c r="AE429" s="43">
        <f t="shared" si="246"/>
        <v>0</v>
      </c>
      <c r="AF429" s="43">
        <f t="shared" si="246"/>
        <v>0</v>
      </c>
      <c r="AG429" s="43">
        <f t="shared" si="246"/>
        <v>0</v>
      </c>
      <c r="AH429" s="43">
        <f t="shared" si="246"/>
        <v>0</v>
      </c>
      <c r="AI429" s="43">
        <f t="shared" si="246"/>
        <v>0</v>
      </c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</row>
    <row r="430" spans="3:49" hidden="1" x14ac:dyDescent="0.45">
      <c r="C430" s="30" t="s">
        <v>211</v>
      </c>
      <c r="D430" s="30"/>
      <c r="E430" s="30">
        <f t="shared" ref="E430" si="247">HOUR(E380) *60 + MINUTE(E380)</f>
        <v>0</v>
      </c>
      <c r="F430" s="43">
        <f t="shared" ref="F430:AI430" si="248">HOUR(F380) *60 + MINUTE(F380)</f>
        <v>0</v>
      </c>
      <c r="G430" s="43">
        <f t="shared" si="248"/>
        <v>0</v>
      </c>
      <c r="H430" s="43">
        <f t="shared" si="248"/>
        <v>0</v>
      </c>
      <c r="I430" s="43">
        <f t="shared" si="248"/>
        <v>0</v>
      </c>
      <c r="J430" s="43">
        <f t="shared" si="248"/>
        <v>0</v>
      </c>
      <c r="K430" s="43">
        <f t="shared" si="248"/>
        <v>0</v>
      </c>
      <c r="L430" s="43">
        <f t="shared" si="248"/>
        <v>0</v>
      </c>
      <c r="M430" s="43">
        <f t="shared" si="248"/>
        <v>0</v>
      </c>
      <c r="N430" s="43">
        <f t="shared" si="248"/>
        <v>0</v>
      </c>
      <c r="O430" s="43">
        <f t="shared" si="248"/>
        <v>0</v>
      </c>
      <c r="P430" s="43">
        <f t="shared" si="248"/>
        <v>0</v>
      </c>
      <c r="Q430" s="43">
        <f t="shared" si="248"/>
        <v>0</v>
      </c>
      <c r="R430" s="43">
        <f t="shared" si="248"/>
        <v>0</v>
      </c>
      <c r="S430" s="43">
        <f t="shared" si="248"/>
        <v>0</v>
      </c>
      <c r="T430" s="43">
        <f t="shared" si="248"/>
        <v>0</v>
      </c>
      <c r="U430" s="43">
        <f t="shared" si="248"/>
        <v>0</v>
      </c>
      <c r="V430" s="43">
        <f t="shared" si="248"/>
        <v>0</v>
      </c>
      <c r="W430" s="43">
        <f t="shared" si="248"/>
        <v>0</v>
      </c>
      <c r="X430" s="43">
        <f t="shared" si="248"/>
        <v>0</v>
      </c>
      <c r="Y430" s="43">
        <f t="shared" si="248"/>
        <v>0</v>
      </c>
      <c r="Z430" s="43">
        <f t="shared" si="248"/>
        <v>0</v>
      </c>
      <c r="AA430" s="43">
        <f t="shared" si="248"/>
        <v>0</v>
      </c>
      <c r="AB430" s="43">
        <f t="shared" si="248"/>
        <v>0</v>
      </c>
      <c r="AC430" s="43">
        <f t="shared" si="248"/>
        <v>0</v>
      </c>
      <c r="AD430" s="43">
        <f t="shared" si="248"/>
        <v>0</v>
      </c>
      <c r="AE430" s="43">
        <f t="shared" si="248"/>
        <v>0</v>
      </c>
      <c r="AF430" s="43">
        <f t="shared" si="248"/>
        <v>0</v>
      </c>
      <c r="AG430" s="43">
        <f t="shared" si="248"/>
        <v>0</v>
      </c>
      <c r="AH430" s="43">
        <f t="shared" si="248"/>
        <v>0</v>
      </c>
      <c r="AI430" s="43">
        <f t="shared" si="248"/>
        <v>0</v>
      </c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</row>
    <row r="431" spans="3:49" hidden="1" x14ac:dyDescent="0.45">
      <c r="C431" s="30" t="s">
        <v>212</v>
      </c>
      <c r="D431" s="30"/>
      <c r="E431" s="30">
        <f t="shared" ref="E431" si="249">HOUR(E381) *60 + MINUTE(E381)</f>
        <v>0</v>
      </c>
      <c r="F431" s="43">
        <f t="shared" ref="F431:AI431" si="250">HOUR(F381) *60 + MINUTE(F381)</f>
        <v>0</v>
      </c>
      <c r="G431" s="43">
        <f t="shared" si="250"/>
        <v>0</v>
      </c>
      <c r="H431" s="43">
        <f t="shared" si="250"/>
        <v>0</v>
      </c>
      <c r="I431" s="43">
        <f t="shared" si="250"/>
        <v>0</v>
      </c>
      <c r="J431" s="43">
        <f t="shared" si="250"/>
        <v>0</v>
      </c>
      <c r="K431" s="43">
        <f t="shared" si="250"/>
        <v>0</v>
      </c>
      <c r="L431" s="43">
        <f t="shared" si="250"/>
        <v>0</v>
      </c>
      <c r="M431" s="43">
        <f t="shared" si="250"/>
        <v>0</v>
      </c>
      <c r="N431" s="43">
        <f t="shared" si="250"/>
        <v>0</v>
      </c>
      <c r="O431" s="43">
        <f t="shared" si="250"/>
        <v>0</v>
      </c>
      <c r="P431" s="43">
        <f t="shared" si="250"/>
        <v>0</v>
      </c>
      <c r="Q431" s="43">
        <f t="shared" si="250"/>
        <v>0</v>
      </c>
      <c r="R431" s="43">
        <f t="shared" si="250"/>
        <v>0</v>
      </c>
      <c r="S431" s="43">
        <f t="shared" si="250"/>
        <v>0</v>
      </c>
      <c r="T431" s="43">
        <f t="shared" si="250"/>
        <v>0</v>
      </c>
      <c r="U431" s="43">
        <f t="shared" si="250"/>
        <v>0</v>
      </c>
      <c r="V431" s="43">
        <f t="shared" si="250"/>
        <v>0</v>
      </c>
      <c r="W431" s="43">
        <f t="shared" si="250"/>
        <v>0</v>
      </c>
      <c r="X431" s="43">
        <f t="shared" si="250"/>
        <v>0</v>
      </c>
      <c r="Y431" s="43">
        <f t="shared" si="250"/>
        <v>0</v>
      </c>
      <c r="Z431" s="43">
        <f t="shared" si="250"/>
        <v>0</v>
      </c>
      <c r="AA431" s="43">
        <f t="shared" si="250"/>
        <v>0</v>
      </c>
      <c r="AB431" s="43">
        <f t="shared" si="250"/>
        <v>0</v>
      </c>
      <c r="AC431" s="43">
        <f t="shared" si="250"/>
        <v>0</v>
      </c>
      <c r="AD431" s="43">
        <f t="shared" si="250"/>
        <v>0</v>
      </c>
      <c r="AE431" s="43">
        <f t="shared" si="250"/>
        <v>0</v>
      </c>
      <c r="AF431" s="43">
        <f t="shared" si="250"/>
        <v>0</v>
      </c>
      <c r="AG431" s="43">
        <f t="shared" si="250"/>
        <v>0</v>
      </c>
      <c r="AH431" s="43">
        <f t="shared" si="250"/>
        <v>0</v>
      </c>
      <c r="AI431" s="43">
        <f t="shared" si="250"/>
        <v>0</v>
      </c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</row>
    <row r="432" spans="3:49" hidden="1" x14ac:dyDescent="0.45">
      <c r="C432" s="30" t="s">
        <v>213</v>
      </c>
      <c r="D432" s="30"/>
      <c r="E432" s="30">
        <f t="shared" ref="E432" si="251">HOUR(E382) *60 + MINUTE(E382)</f>
        <v>0</v>
      </c>
      <c r="F432" s="43">
        <f t="shared" ref="F432:AI432" si="252">HOUR(F382) *60 + MINUTE(F382)</f>
        <v>0</v>
      </c>
      <c r="G432" s="43">
        <f t="shared" si="252"/>
        <v>0</v>
      </c>
      <c r="H432" s="43">
        <f t="shared" si="252"/>
        <v>0</v>
      </c>
      <c r="I432" s="43">
        <f t="shared" si="252"/>
        <v>0</v>
      </c>
      <c r="J432" s="43">
        <f t="shared" si="252"/>
        <v>0</v>
      </c>
      <c r="K432" s="43">
        <f t="shared" si="252"/>
        <v>0</v>
      </c>
      <c r="L432" s="43">
        <f t="shared" si="252"/>
        <v>0</v>
      </c>
      <c r="M432" s="43">
        <f t="shared" si="252"/>
        <v>0</v>
      </c>
      <c r="N432" s="43">
        <f t="shared" si="252"/>
        <v>0</v>
      </c>
      <c r="O432" s="43">
        <f t="shared" si="252"/>
        <v>0</v>
      </c>
      <c r="P432" s="43">
        <f t="shared" si="252"/>
        <v>0</v>
      </c>
      <c r="Q432" s="43">
        <f t="shared" si="252"/>
        <v>0</v>
      </c>
      <c r="R432" s="43">
        <f t="shared" si="252"/>
        <v>0</v>
      </c>
      <c r="S432" s="43">
        <f t="shared" si="252"/>
        <v>0</v>
      </c>
      <c r="T432" s="43">
        <f t="shared" si="252"/>
        <v>0</v>
      </c>
      <c r="U432" s="43">
        <f t="shared" si="252"/>
        <v>0</v>
      </c>
      <c r="V432" s="43">
        <f t="shared" si="252"/>
        <v>0</v>
      </c>
      <c r="W432" s="43">
        <f t="shared" si="252"/>
        <v>0</v>
      </c>
      <c r="X432" s="43">
        <f t="shared" si="252"/>
        <v>0</v>
      </c>
      <c r="Y432" s="43">
        <f t="shared" si="252"/>
        <v>0</v>
      </c>
      <c r="Z432" s="43">
        <f t="shared" si="252"/>
        <v>0</v>
      </c>
      <c r="AA432" s="43">
        <f t="shared" si="252"/>
        <v>0</v>
      </c>
      <c r="AB432" s="43">
        <f t="shared" si="252"/>
        <v>0</v>
      </c>
      <c r="AC432" s="43">
        <f t="shared" si="252"/>
        <v>0</v>
      </c>
      <c r="AD432" s="43">
        <f t="shared" si="252"/>
        <v>0</v>
      </c>
      <c r="AE432" s="43">
        <f t="shared" si="252"/>
        <v>0</v>
      </c>
      <c r="AF432" s="43">
        <f t="shared" si="252"/>
        <v>0</v>
      </c>
      <c r="AG432" s="43">
        <f t="shared" si="252"/>
        <v>0</v>
      </c>
      <c r="AH432" s="43">
        <f t="shared" si="252"/>
        <v>0</v>
      </c>
      <c r="AI432" s="43">
        <f t="shared" si="252"/>
        <v>0</v>
      </c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</row>
    <row r="433" spans="3:49" hidden="1" x14ac:dyDescent="0.45">
      <c r="C433" s="30" t="s">
        <v>214</v>
      </c>
      <c r="D433" s="30"/>
      <c r="E433" s="30">
        <f t="shared" ref="E433" si="253">HOUR(E383) *60 + MINUTE(E383)</f>
        <v>0</v>
      </c>
      <c r="F433" s="43">
        <f t="shared" ref="F433:AI433" si="254">HOUR(F383) *60 + MINUTE(F383)</f>
        <v>0</v>
      </c>
      <c r="G433" s="43">
        <f t="shared" si="254"/>
        <v>0</v>
      </c>
      <c r="H433" s="43">
        <f t="shared" si="254"/>
        <v>0</v>
      </c>
      <c r="I433" s="43">
        <f t="shared" si="254"/>
        <v>0</v>
      </c>
      <c r="J433" s="43">
        <f t="shared" si="254"/>
        <v>0</v>
      </c>
      <c r="K433" s="43">
        <f t="shared" si="254"/>
        <v>0</v>
      </c>
      <c r="L433" s="43">
        <f t="shared" si="254"/>
        <v>0</v>
      </c>
      <c r="M433" s="43">
        <f t="shared" si="254"/>
        <v>0</v>
      </c>
      <c r="N433" s="43">
        <f t="shared" si="254"/>
        <v>0</v>
      </c>
      <c r="O433" s="43">
        <f t="shared" si="254"/>
        <v>0</v>
      </c>
      <c r="P433" s="43">
        <f t="shared" si="254"/>
        <v>0</v>
      </c>
      <c r="Q433" s="43">
        <f t="shared" si="254"/>
        <v>0</v>
      </c>
      <c r="R433" s="43">
        <f t="shared" si="254"/>
        <v>0</v>
      </c>
      <c r="S433" s="43">
        <f t="shared" si="254"/>
        <v>0</v>
      </c>
      <c r="T433" s="43">
        <f t="shared" si="254"/>
        <v>0</v>
      </c>
      <c r="U433" s="43">
        <f t="shared" si="254"/>
        <v>0</v>
      </c>
      <c r="V433" s="43">
        <f t="shared" si="254"/>
        <v>0</v>
      </c>
      <c r="W433" s="43">
        <f t="shared" si="254"/>
        <v>0</v>
      </c>
      <c r="X433" s="43">
        <f t="shared" si="254"/>
        <v>0</v>
      </c>
      <c r="Y433" s="43">
        <f t="shared" si="254"/>
        <v>0</v>
      </c>
      <c r="Z433" s="43">
        <f t="shared" si="254"/>
        <v>0</v>
      </c>
      <c r="AA433" s="43">
        <f t="shared" si="254"/>
        <v>0</v>
      </c>
      <c r="AB433" s="43">
        <f t="shared" si="254"/>
        <v>0</v>
      </c>
      <c r="AC433" s="43">
        <f t="shared" si="254"/>
        <v>0</v>
      </c>
      <c r="AD433" s="43">
        <f t="shared" si="254"/>
        <v>0</v>
      </c>
      <c r="AE433" s="43">
        <f t="shared" si="254"/>
        <v>0</v>
      </c>
      <c r="AF433" s="43">
        <f t="shared" si="254"/>
        <v>0</v>
      </c>
      <c r="AG433" s="43">
        <f t="shared" si="254"/>
        <v>0</v>
      </c>
      <c r="AH433" s="43">
        <f t="shared" si="254"/>
        <v>0</v>
      </c>
      <c r="AI433" s="43">
        <f t="shared" si="254"/>
        <v>0</v>
      </c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</row>
    <row r="434" spans="3:49" hidden="1" x14ac:dyDescent="0.45">
      <c r="C434" s="30" t="s">
        <v>215</v>
      </c>
      <c r="D434" s="30"/>
      <c r="E434" s="30">
        <f t="shared" ref="E434" si="255">HOUR(E384) *60 + MINUTE(E384)</f>
        <v>0</v>
      </c>
      <c r="F434" s="43">
        <f t="shared" ref="F434:AI434" si="256">HOUR(F384) *60 + MINUTE(F384)</f>
        <v>0</v>
      </c>
      <c r="G434" s="43">
        <f t="shared" si="256"/>
        <v>0</v>
      </c>
      <c r="H434" s="43">
        <f t="shared" si="256"/>
        <v>0</v>
      </c>
      <c r="I434" s="43">
        <f t="shared" si="256"/>
        <v>0</v>
      </c>
      <c r="J434" s="43">
        <f t="shared" si="256"/>
        <v>0</v>
      </c>
      <c r="K434" s="43">
        <f t="shared" si="256"/>
        <v>0</v>
      </c>
      <c r="L434" s="43">
        <f t="shared" si="256"/>
        <v>0</v>
      </c>
      <c r="M434" s="43">
        <f t="shared" si="256"/>
        <v>0</v>
      </c>
      <c r="N434" s="43">
        <f t="shared" si="256"/>
        <v>0</v>
      </c>
      <c r="O434" s="43">
        <f t="shared" si="256"/>
        <v>0</v>
      </c>
      <c r="P434" s="43">
        <f t="shared" si="256"/>
        <v>0</v>
      </c>
      <c r="Q434" s="43">
        <f t="shared" si="256"/>
        <v>0</v>
      </c>
      <c r="R434" s="43">
        <f t="shared" si="256"/>
        <v>0</v>
      </c>
      <c r="S434" s="43">
        <f t="shared" si="256"/>
        <v>0</v>
      </c>
      <c r="T434" s="43">
        <f t="shared" si="256"/>
        <v>0</v>
      </c>
      <c r="U434" s="43">
        <f t="shared" si="256"/>
        <v>0</v>
      </c>
      <c r="V434" s="43">
        <f t="shared" si="256"/>
        <v>0</v>
      </c>
      <c r="W434" s="43">
        <f t="shared" si="256"/>
        <v>0</v>
      </c>
      <c r="X434" s="43">
        <f t="shared" si="256"/>
        <v>0</v>
      </c>
      <c r="Y434" s="43">
        <f t="shared" si="256"/>
        <v>0</v>
      </c>
      <c r="Z434" s="43">
        <f t="shared" si="256"/>
        <v>0</v>
      </c>
      <c r="AA434" s="43">
        <f t="shared" si="256"/>
        <v>0</v>
      </c>
      <c r="AB434" s="43">
        <f t="shared" si="256"/>
        <v>0</v>
      </c>
      <c r="AC434" s="43">
        <f t="shared" si="256"/>
        <v>0</v>
      </c>
      <c r="AD434" s="43">
        <f t="shared" si="256"/>
        <v>0</v>
      </c>
      <c r="AE434" s="43">
        <f t="shared" si="256"/>
        <v>0</v>
      </c>
      <c r="AF434" s="43">
        <f t="shared" si="256"/>
        <v>0</v>
      </c>
      <c r="AG434" s="43">
        <f t="shared" si="256"/>
        <v>0</v>
      </c>
      <c r="AH434" s="43">
        <f t="shared" si="256"/>
        <v>0</v>
      </c>
      <c r="AI434" s="43">
        <f t="shared" si="256"/>
        <v>0</v>
      </c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</row>
    <row r="435" spans="3:49" hidden="1" x14ac:dyDescent="0.45">
      <c r="C435" s="30" t="s">
        <v>216</v>
      </c>
      <c r="D435" s="30"/>
      <c r="E435" s="30">
        <f t="shared" ref="E435" si="257">HOUR(E385) *60 + MINUTE(E385)</f>
        <v>0</v>
      </c>
      <c r="F435" s="43">
        <f t="shared" ref="F435:AI435" si="258">HOUR(F385) *60 + MINUTE(F385)</f>
        <v>0</v>
      </c>
      <c r="G435" s="43">
        <f t="shared" si="258"/>
        <v>0</v>
      </c>
      <c r="H435" s="43">
        <f t="shared" si="258"/>
        <v>0</v>
      </c>
      <c r="I435" s="43">
        <f t="shared" si="258"/>
        <v>0</v>
      </c>
      <c r="J435" s="43">
        <f t="shared" si="258"/>
        <v>0</v>
      </c>
      <c r="K435" s="43">
        <f t="shared" si="258"/>
        <v>0</v>
      </c>
      <c r="L435" s="43">
        <f t="shared" si="258"/>
        <v>0</v>
      </c>
      <c r="M435" s="43">
        <f t="shared" si="258"/>
        <v>0</v>
      </c>
      <c r="N435" s="43">
        <f t="shared" si="258"/>
        <v>0</v>
      </c>
      <c r="O435" s="43">
        <f t="shared" si="258"/>
        <v>0</v>
      </c>
      <c r="P435" s="43">
        <f t="shared" si="258"/>
        <v>0</v>
      </c>
      <c r="Q435" s="43">
        <f t="shared" si="258"/>
        <v>0</v>
      </c>
      <c r="R435" s="43">
        <f t="shared" si="258"/>
        <v>0</v>
      </c>
      <c r="S435" s="43">
        <f t="shared" si="258"/>
        <v>0</v>
      </c>
      <c r="T435" s="43">
        <f t="shared" si="258"/>
        <v>0</v>
      </c>
      <c r="U435" s="43">
        <f t="shared" si="258"/>
        <v>0</v>
      </c>
      <c r="V435" s="43">
        <f t="shared" si="258"/>
        <v>0</v>
      </c>
      <c r="W435" s="43">
        <f t="shared" si="258"/>
        <v>0</v>
      </c>
      <c r="X435" s="43">
        <f t="shared" si="258"/>
        <v>0</v>
      </c>
      <c r="Y435" s="43">
        <f t="shared" si="258"/>
        <v>0</v>
      </c>
      <c r="Z435" s="43">
        <f t="shared" si="258"/>
        <v>0</v>
      </c>
      <c r="AA435" s="43">
        <f t="shared" si="258"/>
        <v>0</v>
      </c>
      <c r="AB435" s="43">
        <f t="shared" si="258"/>
        <v>0</v>
      </c>
      <c r="AC435" s="43">
        <f t="shared" si="258"/>
        <v>0</v>
      </c>
      <c r="AD435" s="43">
        <f t="shared" si="258"/>
        <v>0</v>
      </c>
      <c r="AE435" s="43">
        <f t="shared" si="258"/>
        <v>0</v>
      </c>
      <c r="AF435" s="43">
        <f t="shared" si="258"/>
        <v>0</v>
      </c>
      <c r="AG435" s="43">
        <f t="shared" si="258"/>
        <v>0</v>
      </c>
      <c r="AH435" s="43">
        <f t="shared" si="258"/>
        <v>0</v>
      </c>
      <c r="AI435" s="43">
        <f t="shared" si="258"/>
        <v>0</v>
      </c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</row>
    <row r="436" spans="3:49" hidden="1" x14ac:dyDescent="0.45">
      <c r="C436" s="30" t="s">
        <v>217</v>
      </c>
      <c r="D436" s="30"/>
      <c r="E436" s="30">
        <f t="shared" ref="E436" si="259">HOUR(E386) *60 + MINUTE(E386)</f>
        <v>0</v>
      </c>
      <c r="F436" s="43">
        <f t="shared" ref="F436:AI436" si="260">HOUR(F386) *60 + MINUTE(F386)</f>
        <v>0</v>
      </c>
      <c r="G436" s="43">
        <f t="shared" si="260"/>
        <v>0</v>
      </c>
      <c r="H436" s="43">
        <f t="shared" si="260"/>
        <v>0</v>
      </c>
      <c r="I436" s="43">
        <f t="shared" si="260"/>
        <v>0</v>
      </c>
      <c r="J436" s="43">
        <f t="shared" si="260"/>
        <v>0</v>
      </c>
      <c r="K436" s="43">
        <f t="shared" si="260"/>
        <v>0</v>
      </c>
      <c r="L436" s="43">
        <f t="shared" si="260"/>
        <v>0</v>
      </c>
      <c r="M436" s="43">
        <f t="shared" si="260"/>
        <v>0</v>
      </c>
      <c r="N436" s="43">
        <f t="shared" si="260"/>
        <v>0</v>
      </c>
      <c r="O436" s="43">
        <f t="shared" si="260"/>
        <v>0</v>
      </c>
      <c r="P436" s="43">
        <f t="shared" si="260"/>
        <v>0</v>
      </c>
      <c r="Q436" s="43">
        <f t="shared" si="260"/>
        <v>0</v>
      </c>
      <c r="R436" s="43">
        <f t="shared" si="260"/>
        <v>0</v>
      </c>
      <c r="S436" s="43">
        <f t="shared" si="260"/>
        <v>0</v>
      </c>
      <c r="T436" s="43">
        <f t="shared" si="260"/>
        <v>0</v>
      </c>
      <c r="U436" s="43">
        <f t="shared" si="260"/>
        <v>0</v>
      </c>
      <c r="V436" s="43">
        <f t="shared" si="260"/>
        <v>0</v>
      </c>
      <c r="W436" s="43">
        <f t="shared" si="260"/>
        <v>0</v>
      </c>
      <c r="X436" s="43">
        <f t="shared" si="260"/>
        <v>0</v>
      </c>
      <c r="Y436" s="43">
        <f t="shared" si="260"/>
        <v>0</v>
      </c>
      <c r="Z436" s="43">
        <f t="shared" si="260"/>
        <v>0</v>
      </c>
      <c r="AA436" s="43">
        <f t="shared" si="260"/>
        <v>0</v>
      </c>
      <c r="AB436" s="43">
        <f t="shared" si="260"/>
        <v>0</v>
      </c>
      <c r="AC436" s="43">
        <f t="shared" si="260"/>
        <v>0</v>
      </c>
      <c r="AD436" s="43">
        <f t="shared" si="260"/>
        <v>0</v>
      </c>
      <c r="AE436" s="43">
        <f t="shared" si="260"/>
        <v>0</v>
      </c>
      <c r="AF436" s="43">
        <f t="shared" si="260"/>
        <v>0</v>
      </c>
      <c r="AG436" s="43">
        <f t="shared" si="260"/>
        <v>0</v>
      </c>
      <c r="AH436" s="43">
        <f t="shared" si="260"/>
        <v>0</v>
      </c>
      <c r="AI436" s="43">
        <f t="shared" si="260"/>
        <v>0</v>
      </c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</row>
    <row r="437" spans="3:49" hidden="1" x14ac:dyDescent="0.45">
      <c r="C437" s="30" t="s">
        <v>218</v>
      </c>
      <c r="D437" s="30"/>
      <c r="E437" s="30">
        <f t="shared" ref="E437" si="261">HOUR(E387) *60 + MINUTE(E387)</f>
        <v>0</v>
      </c>
      <c r="F437" s="43">
        <f t="shared" ref="F437:AI437" si="262">HOUR(F387) *60 + MINUTE(F387)</f>
        <v>0</v>
      </c>
      <c r="G437" s="43">
        <f t="shared" si="262"/>
        <v>0</v>
      </c>
      <c r="H437" s="43">
        <f t="shared" si="262"/>
        <v>0</v>
      </c>
      <c r="I437" s="43">
        <f t="shared" si="262"/>
        <v>0</v>
      </c>
      <c r="J437" s="43">
        <f t="shared" si="262"/>
        <v>0</v>
      </c>
      <c r="K437" s="43">
        <f t="shared" si="262"/>
        <v>0</v>
      </c>
      <c r="L437" s="43">
        <f t="shared" si="262"/>
        <v>0</v>
      </c>
      <c r="M437" s="43">
        <f t="shared" si="262"/>
        <v>0</v>
      </c>
      <c r="N437" s="43">
        <f t="shared" si="262"/>
        <v>0</v>
      </c>
      <c r="O437" s="43">
        <f t="shared" si="262"/>
        <v>0</v>
      </c>
      <c r="P437" s="43">
        <f t="shared" si="262"/>
        <v>0</v>
      </c>
      <c r="Q437" s="43">
        <f t="shared" si="262"/>
        <v>0</v>
      </c>
      <c r="R437" s="43">
        <f t="shared" si="262"/>
        <v>0</v>
      </c>
      <c r="S437" s="43">
        <f t="shared" si="262"/>
        <v>0</v>
      </c>
      <c r="T437" s="43">
        <f t="shared" si="262"/>
        <v>0</v>
      </c>
      <c r="U437" s="43">
        <f t="shared" si="262"/>
        <v>0</v>
      </c>
      <c r="V437" s="43">
        <f t="shared" si="262"/>
        <v>0</v>
      </c>
      <c r="W437" s="43">
        <f t="shared" si="262"/>
        <v>0</v>
      </c>
      <c r="X437" s="43">
        <f t="shared" si="262"/>
        <v>0</v>
      </c>
      <c r="Y437" s="43">
        <f t="shared" si="262"/>
        <v>0</v>
      </c>
      <c r="Z437" s="43">
        <f t="shared" si="262"/>
        <v>0</v>
      </c>
      <c r="AA437" s="43">
        <f t="shared" si="262"/>
        <v>0</v>
      </c>
      <c r="AB437" s="43">
        <f t="shared" si="262"/>
        <v>0</v>
      </c>
      <c r="AC437" s="43">
        <f t="shared" si="262"/>
        <v>0</v>
      </c>
      <c r="AD437" s="43">
        <f t="shared" si="262"/>
        <v>0</v>
      </c>
      <c r="AE437" s="43">
        <f t="shared" si="262"/>
        <v>0</v>
      </c>
      <c r="AF437" s="43">
        <f t="shared" si="262"/>
        <v>0</v>
      </c>
      <c r="AG437" s="43">
        <f t="shared" si="262"/>
        <v>0</v>
      </c>
      <c r="AH437" s="43">
        <f t="shared" si="262"/>
        <v>0</v>
      </c>
      <c r="AI437" s="43">
        <f t="shared" si="262"/>
        <v>0</v>
      </c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</row>
    <row r="438" spans="3:49" hidden="1" x14ac:dyDescent="0.45">
      <c r="C438" s="30" t="s">
        <v>219</v>
      </c>
      <c r="D438" s="30"/>
      <c r="E438" s="30">
        <f t="shared" ref="E438" si="263">HOUR(E388) *60 + MINUTE(E388)</f>
        <v>0</v>
      </c>
      <c r="F438" s="43">
        <f t="shared" ref="F438:AI438" si="264">HOUR(F388) *60 + MINUTE(F388)</f>
        <v>0</v>
      </c>
      <c r="G438" s="43">
        <f t="shared" si="264"/>
        <v>0</v>
      </c>
      <c r="H438" s="43">
        <f t="shared" si="264"/>
        <v>0</v>
      </c>
      <c r="I438" s="43">
        <f t="shared" si="264"/>
        <v>0</v>
      </c>
      <c r="J438" s="43">
        <f t="shared" si="264"/>
        <v>0</v>
      </c>
      <c r="K438" s="43">
        <f t="shared" si="264"/>
        <v>0</v>
      </c>
      <c r="L438" s="43">
        <f t="shared" si="264"/>
        <v>0</v>
      </c>
      <c r="M438" s="43">
        <f t="shared" si="264"/>
        <v>0</v>
      </c>
      <c r="N438" s="43">
        <f t="shared" si="264"/>
        <v>0</v>
      </c>
      <c r="O438" s="43">
        <f t="shared" si="264"/>
        <v>0</v>
      </c>
      <c r="P438" s="43">
        <f t="shared" si="264"/>
        <v>0</v>
      </c>
      <c r="Q438" s="43">
        <f t="shared" si="264"/>
        <v>0</v>
      </c>
      <c r="R438" s="43">
        <f t="shared" si="264"/>
        <v>0</v>
      </c>
      <c r="S438" s="43">
        <f t="shared" si="264"/>
        <v>0</v>
      </c>
      <c r="T438" s="43">
        <f t="shared" si="264"/>
        <v>0</v>
      </c>
      <c r="U438" s="43">
        <f t="shared" si="264"/>
        <v>0</v>
      </c>
      <c r="V438" s="43">
        <f t="shared" si="264"/>
        <v>0</v>
      </c>
      <c r="W438" s="43">
        <f t="shared" si="264"/>
        <v>0</v>
      </c>
      <c r="X438" s="43">
        <f t="shared" si="264"/>
        <v>0</v>
      </c>
      <c r="Y438" s="43">
        <f t="shared" si="264"/>
        <v>0</v>
      </c>
      <c r="Z438" s="43">
        <f t="shared" si="264"/>
        <v>0</v>
      </c>
      <c r="AA438" s="43">
        <f t="shared" si="264"/>
        <v>0</v>
      </c>
      <c r="AB438" s="43">
        <f t="shared" si="264"/>
        <v>0</v>
      </c>
      <c r="AC438" s="43">
        <f t="shared" si="264"/>
        <v>0</v>
      </c>
      <c r="AD438" s="43">
        <f t="shared" si="264"/>
        <v>0</v>
      </c>
      <c r="AE438" s="43">
        <f t="shared" si="264"/>
        <v>0</v>
      </c>
      <c r="AF438" s="43">
        <f t="shared" si="264"/>
        <v>0</v>
      </c>
      <c r="AG438" s="43">
        <f t="shared" si="264"/>
        <v>0</v>
      </c>
      <c r="AH438" s="43">
        <f t="shared" si="264"/>
        <v>0</v>
      </c>
      <c r="AI438" s="43">
        <f t="shared" si="264"/>
        <v>0</v>
      </c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</row>
    <row r="439" spans="3:49" hidden="1" x14ac:dyDescent="0.45">
      <c r="C439" s="30" t="s">
        <v>220</v>
      </c>
      <c r="D439" s="30"/>
      <c r="E439" s="30">
        <f t="shared" ref="E439" si="265">HOUR(E389) *60 + MINUTE(E389)</f>
        <v>0</v>
      </c>
      <c r="F439" s="43">
        <f t="shared" ref="F439:AI439" si="266">HOUR(F389) *60 + MINUTE(F389)</f>
        <v>0</v>
      </c>
      <c r="G439" s="43">
        <f t="shared" si="266"/>
        <v>0</v>
      </c>
      <c r="H439" s="43">
        <f t="shared" si="266"/>
        <v>0</v>
      </c>
      <c r="I439" s="43">
        <f t="shared" si="266"/>
        <v>0</v>
      </c>
      <c r="J439" s="43">
        <f t="shared" si="266"/>
        <v>0</v>
      </c>
      <c r="K439" s="43">
        <f t="shared" si="266"/>
        <v>0</v>
      </c>
      <c r="L439" s="43">
        <f t="shared" si="266"/>
        <v>0</v>
      </c>
      <c r="M439" s="43">
        <f t="shared" si="266"/>
        <v>0</v>
      </c>
      <c r="N439" s="43">
        <f t="shared" si="266"/>
        <v>0</v>
      </c>
      <c r="O439" s="43">
        <f t="shared" si="266"/>
        <v>0</v>
      </c>
      <c r="P439" s="43">
        <f t="shared" si="266"/>
        <v>0</v>
      </c>
      <c r="Q439" s="43">
        <f t="shared" si="266"/>
        <v>0</v>
      </c>
      <c r="R439" s="43">
        <f t="shared" si="266"/>
        <v>0</v>
      </c>
      <c r="S439" s="43">
        <f t="shared" si="266"/>
        <v>0</v>
      </c>
      <c r="T439" s="43">
        <f t="shared" si="266"/>
        <v>0</v>
      </c>
      <c r="U439" s="43">
        <f t="shared" si="266"/>
        <v>0</v>
      </c>
      <c r="V439" s="43">
        <f t="shared" si="266"/>
        <v>0</v>
      </c>
      <c r="W439" s="43">
        <f t="shared" si="266"/>
        <v>0</v>
      </c>
      <c r="X439" s="43">
        <f t="shared" si="266"/>
        <v>0</v>
      </c>
      <c r="Y439" s="43">
        <f t="shared" si="266"/>
        <v>0</v>
      </c>
      <c r="Z439" s="43">
        <f t="shared" si="266"/>
        <v>0</v>
      </c>
      <c r="AA439" s="43">
        <f t="shared" si="266"/>
        <v>0</v>
      </c>
      <c r="AB439" s="43">
        <f t="shared" si="266"/>
        <v>0</v>
      </c>
      <c r="AC439" s="43">
        <f t="shared" si="266"/>
        <v>0</v>
      </c>
      <c r="AD439" s="43">
        <f t="shared" si="266"/>
        <v>0</v>
      </c>
      <c r="AE439" s="43">
        <f t="shared" si="266"/>
        <v>0</v>
      </c>
      <c r="AF439" s="43">
        <f t="shared" si="266"/>
        <v>0</v>
      </c>
      <c r="AG439" s="43">
        <f t="shared" si="266"/>
        <v>0</v>
      </c>
      <c r="AH439" s="43">
        <f t="shared" si="266"/>
        <v>0</v>
      </c>
      <c r="AI439" s="43">
        <f t="shared" si="266"/>
        <v>0</v>
      </c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</row>
    <row r="440" spans="3:49" hidden="1" x14ac:dyDescent="0.45">
      <c r="C440" s="30" t="s">
        <v>221</v>
      </c>
      <c r="D440" s="30"/>
      <c r="E440" s="30">
        <f t="shared" ref="E440" si="267">HOUR(E390) *60 + MINUTE(E390)</f>
        <v>0</v>
      </c>
      <c r="F440" s="43">
        <f t="shared" ref="F440:AI440" si="268">HOUR(F390) *60 + MINUTE(F390)</f>
        <v>0</v>
      </c>
      <c r="G440" s="43">
        <f t="shared" si="268"/>
        <v>0</v>
      </c>
      <c r="H440" s="43">
        <f t="shared" si="268"/>
        <v>0</v>
      </c>
      <c r="I440" s="43">
        <f t="shared" si="268"/>
        <v>0</v>
      </c>
      <c r="J440" s="43">
        <f t="shared" si="268"/>
        <v>0</v>
      </c>
      <c r="K440" s="43">
        <f t="shared" si="268"/>
        <v>0</v>
      </c>
      <c r="L440" s="43">
        <f t="shared" si="268"/>
        <v>0</v>
      </c>
      <c r="M440" s="43">
        <f t="shared" si="268"/>
        <v>0</v>
      </c>
      <c r="N440" s="43">
        <f t="shared" si="268"/>
        <v>0</v>
      </c>
      <c r="O440" s="43">
        <f t="shared" si="268"/>
        <v>0</v>
      </c>
      <c r="P440" s="43">
        <f t="shared" si="268"/>
        <v>0</v>
      </c>
      <c r="Q440" s="43">
        <f t="shared" si="268"/>
        <v>0</v>
      </c>
      <c r="R440" s="43">
        <f t="shared" si="268"/>
        <v>0</v>
      </c>
      <c r="S440" s="43">
        <f t="shared" si="268"/>
        <v>0</v>
      </c>
      <c r="T440" s="43">
        <f t="shared" si="268"/>
        <v>0</v>
      </c>
      <c r="U440" s="43">
        <f t="shared" si="268"/>
        <v>0</v>
      </c>
      <c r="V440" s="43">
        <f t="shared" si="268"/>
        <v>0</v>
      </c>
      <c r="W440" s="43">
        <f t="shared" si="268"/>
        <v>0</v>
      </c>
      <c r="X440" s="43">
        <f t="shared" si="268"/>
        <v>0</v>
      </c>
      <c r="Y440" s="43">
        <f t="shared" si="268"/>
        <v>0</v>
      </c>
      <c r="Z440" s="43">
        <f t="shared" si="268"/>
        <v>0</v>
      </c>
      <c r="AA440" s="43">
        <f t="shared" si="268"/>
        <v>0</v>
      </c>
      <c r="AB440" s="43">
        <f t="shared" si="268"/>
        <v>0</v>
      </c>
      <c r="AC440" s="43">
        <f t="shared" si="268"/>
        <v>0</v>
      </c>
      <c r="AD440" s="43">
        <f t="shared" si="268"/>
        <v>0</v>
      </c>
      <c r="AE440" s="43">
        <f t="shared" si="268"/>
        <v>0</v>
      </c>
      <c r="AF440" s="43">
        <f t="shared" si="268"/>
        <v>0</v>
      </c>
      <c r="AG440" s="43">
        <f t="shared" si="268"/>
        <v>0</v>
      </c>
      <c r="AH440" s="43">
        <f t="shared" si="268"/>
        <v>0</v>
      </c>
      <c r="AI440" s="43">
        <f t="shared" si="268"/>
        <v>0</v>
      </c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</row>
    <row r="441" spans="3:49" hidden="1" x14ac:dyDescent="0.45">
      <c r="C441" s="30" t="s">
        <v>222</v>
      </c>
      <c r="D441" s="30"/>
      <c r="E441" s="30">
        <f t="shared" ref="E441" si="269">HOUR(E391) *60 + MINUTE(E391)</f>
        <v>0</v>
      </c>
      <c r="F441" s="43">
        <f t="shared" ref="F441:AI441" si="270">HOUR(F391) *60 + MINUTE(F391)</f>
        <v>0</v>
      </c>
      <c r="G441" s="43">
        <f t="shared" si="270"/>
        <v>0</v>
      </c>
      <c r="H441" s="43">
        <f t="shared" si="270"/>
        <v>0</v>
      </c>
      <c r="I441" s="43">
        <f t="shared" si="270"/>
        <v>0</v>
      </c>
      <c r="J441" s="43">
        <f t="shared" si="270"/>
        <v>0</v>
      </c>
      <c r="K441" s="43">
        <f t="shared" si="270"/>
        <v>0</v>
      </c>
      <c r="L441" s="43">
        <f t="shared" si="270"/>
        <v>0</v>
      </c>
      <c r="M441" s="43">
        <f t="shared" si="270"/>
        <v>0</v>
      </c>
      <c r="N441" s="43">
        <f t="shared" si="270"/>
        <v>0</v>
      </c>
      <c r="O441" s="43">
        <f t="shared" si="270"/>
        <v>0</v>
      </c>
      <c r="P441" s="43">
        <f t="shared" si="270"/>
        <v>0</v>
      </c>
      <c r="Q441" s="43">
        <f t="shared" si="270"/>
        <v>0</v>
      </c>
      <c r="R441" s="43">
        <f t="shared" si="270"/>
        <v>0</v>
      </c>
      <c r="S441" s="43">
        <f t="shared" si="270"/>
        <v>0</v>
      </c>
      <c r="T441" s="43">
        <f t="shared" si="270"/>
        <v>0</v>
      </c>
      <c r="U441" s="43">
        <f t="shared" si="270"/>
        <v>0</v>
      </c>
      <c r="V441" s="43">
        <f t="shared" si="270"/>
        <v>0</v>
      </c>
      <c r="W441" s="43">
        <f t="shared" si="270"/>
        <v>0</v>
      </c>
      <c r="X441" s="43">
        <f t="shared" si="270"/>
        <v>0</v>
      </c>
      <c r="Y441" s="43">
        <f t="shared" si="270"/>
        <v>0</v>
      </c>
      <c r="Z441" s="43">
        <f t="shared" si="270"/>
        <v>0</v>
      </c>
      <c r="AA441" s="43">
        <f t="shared" si="270"/>
        <v>0</v>
      </c>
      <c r="AB441" s="43">
        <f t="shared" si="270"/>
        <v>0</v>
      </c>
      <c r="AC441" s="43">
        <f t="shared" si="270"/>
        <v>0</v>
      </c>
      <c r="AD441" s="43">
        <f t="shared" si="270"/>
        <v>0</v>
      </c>
      <c r="AE441" s="43">
        <f t="shared" si="270"/>
        <v>0</v>
      </c>
      <c r="AF441" s="43">
        <f t="shared" si="270"/>
        <v>0</v>
      </c>
      <c r="AG441" s="43">
        <f t="shared" si="270"/>
        <v>0</v>
      </c>
      <c r="AH441" s="43">
        <f t="shared" si="270"/>
        <v>0</v>
      </c>
      <c r="AI441" s="43">
        <f t="shared" si="270"/>
        <v>0</v>
      </c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</row>
    <row r="442" spans="3:49" hidden="1" x14ac:dyDescent="0.45">
      <c r="C442" s="30" t="s">
        <v>223</v>
      </c>
      <c r="D442" s="30"/>
      <c r="E442" s="30">
        <f t="shared" ref="E442" si="271">HOUR(E392) *60 + MINUTE(E392)</f>
        <v>0</v>
      </c>
      <c r="F442" s="43">
        <f t="shared" ref="F442:AI442" si="272">HOUR(F392) *60 + MINUTE(F392)</f>
        <v>0</v>
      </c>
      <c r="G442" s="43">
        <f t="shared" si="272"/>
        <v>0</v>
      </c>
      <c r="H442" s="43">
        <f t="shared" si="272"/>
        <v>0</v>
      </c>
      <c r="I442" s="43">
        <f t="shared" si="272"/>
        <v>0</v>
      </c>
      <c r="J442" s="43">
        <f t="shared" si="272"/>
        <v>0</v>
      </c>
      <c r="K442" s="43">
        <f t="shared" si="272"/>
        <v>0</v>
      </c>
      <c r="L442" s="43">
        <f t="shared" si="272"/>
        <v>0</v>
      </c>
      <c r="M442" s="43">
        <f t="shared" si="272"/>
        <v>0</v>
      </c>
      <c r="N442" s="43">
        <f t="shared" si="272"/>
        <v>0</v>
      </c>
      <c r="O442" s="43">
        <f t="shared" si="272"/>
        <v>0</v>
      </c>
      <c r="P442" s="43">
        <f t="shared" si="272"/>
        <v>0</v>
      </c>
      <c r="Q442" s="43">
        <f t="shared" si="272"/>
        <v>0</v>
      </c>
      <c r="R442" s="43">
        <f t="shared" si="272"/>
        <v>0</v>
      </c>
      <c r="S442" s="43">
        <f t="shared" si="272"/>
        <v>0</v>
      </c>
      <c r="T442" s="43">
        <f t="shared" si="272"/>
        <v>0</v>
      </c>
      <c r="U442" s="43">
        <f t="shared" si="272"/>
        <v>0</v>
      </c>
      <c r="V442" s="43">
        <f t="shared" si="272"/>
        <v>0</v>
      </c>
      <c r="W442" s="43">
        <f t="shared" si="272"/>
        <v>0</v>
      </c>
      <c r="X442" s="43">
        <f t="shared" si="272"/>
        <v>0</v>
      </c>
      <c r="Y442" s="43">
        <f t="shared" si="272"/>
        <v>0</v>
      </c>
      <c r="Z442" s="43">
        <f t="shared" si="272"/>
        <v>0</v>
      </c>
      <c r="AA442" s="43">
        <f t="shared" si="272"/>
        <v>0</v>
      </c>
      <c r="AB442" s="43">
        <f t="shared" si="272"/>
        <v>0</v>
      </c>
      <c r="AC442" s="43">
        <f t="shared" si="272"/>
        <v>0</v>
      </c>
      <c r="AD442" s="43">
        <f t="shared" si="272"/>
        <v>0</v>
      </c>
      <c r="AE442" s="43">
        <f t="shared" si="272"/>
        <v>0</v>
      </c>
      <c r="AF442" s="43">
        <f t="shared" si="272"/>
        <v>0</v>
      </c>
      <c r="AG442" s="43">
        <f t="shared" si="272"/>
        <v>0</v>
      </c>
      <c r="AH442" s="43">
        <f t="shared" si="272"/>
        <v>0</v>
      </c>
      <c r="AI442" s="43">
        <f t="shared" si="272"/>
        <v>0</v>
      </c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</row>
    <row r="443" spans="3:49" hidden="1" x14ac:dyDescent="0.45">
      <c r="C443" s="30" t="s">
        <v>224</v>
      </c>
      <c r="D443" s="30"/>
      <c r="E443" s="30">
        <f t="shared" ref="E443" si="273">HOUR(E393) *60 + MINUTE(E393)</f>
        <v>0</v>
      </c>
      <c r="F443" s="43">
        <f t="shared" ref="F443:AI443" si="274">HOUR(F393) *60 + MINUTE(F393)</f>
        <v>0</v>
      </c>
      <c r="G443" s="43">
        <f t="shared" si="274"/>
        <v>0</v>
      </c>
      <c r="H443" s="43">
        <f t="shared" si="274"/>
        <v>0</v>
      </c>
      <c r="I443" s="43">
        <f t="shared" si="274"/>
        <v>0</v>
      </c>
      <c r="J443" s="43">
        <f t="shared" si="274"/>
        <v>0</v>
      </c>
      <c r="K443" s="43">
        <f t="shared" si="274"/>
        <v>0</v>
      </c>
      <c r="L443" s="43">
        <f t="shared" si="274"/>
        <v>0</v>
      </c>
      <c r="M443" s="43">
        <f t="shared" si="274"/>
        <v>0</v>
      </c>
      <c r="N443" s="43">
        <f t="shared" si="274"/>
        <v>0</v>
      </c>
      <c r="O443" s="43">
        <f t="shared" si="274"/>
        <v>0</v>
      </c>
      <c r="P443" s="43">
        <f t="shared" si="274"/>
        <v>0</v>
      </c>
      <c r="Q443" s="43">
        <f t="shared" si="274"/>
        <v>0</v>
      </c>
      <c r="R443" s="43">
        <f t="shared" si="274"/>
        <v>0</v>
      </c>
      <c r="S443" s="43">
        <f t="shared" si="274"/>
        <v>0</v>
      </c>
      <c r="T443" s="43">
        <f t="shared" si="274"/>
        <v>0</v>
      </c>
      <c r="U443" s="43">
        <f t="shared" si="274"/>
        <v>0</v>
      </c>
      <c r="V443" s="43">
        <f t="shared" si="274"/>
        <v>0</v>
      </c>
      <c r="W443" s="43">
        <f t="shared" si="274"/>
        <v>0</v>
      </c>
      <c r="X443" s="43">
        <f t="shared" si="274"/>
        <v>0</v>
      </c>
      <c r="Y443" s="43">
        <f t="shared" si="274"/>
        <v>0</v>
      </c>
      <c r="Z443" s="43">
        <f t="shared" si="274"/>
        <v>0</v>
      </c>
      <c r="AA443" s="43">
        <f t="shared" si="274"/>
        <v>0</v>
      </c>
      <c r="AB443" s="43">
        <f t="shared" si="274"/>
        <v>0</v>
      </c>
      <c r="AC443" s="43">
        <f t="shared" si="274"/>
        <v>0</v>
      </c>
      <c r="AD443" s="43">
        <f t="shared" si="274"/>
        <v>0</v>
      </c>
      <c r="AE443" s="43">
        <f t="shared" si="274"/>
        <v>0</v>
      </c>
      <c r="AF443" s="43">
        <f t="shared" si="274"/>
        <v>0</v>
      </c>
      <c r="AG443" s="43">
        <f t="shared" si="274"/>
        <v>0</v>
      </c>
      <c r="AH443" s="43">
        <f t="shared" si="274"/>
        <v>0</v>
      </c>
      <c r="AI443" s="43">
        <f t="shared" si="274"/>
        <v>0</v>
      </c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</row>
    <row r="444" spans="3:49" hidden="1" x14ac:dyDescent="0.45">
      <c r="C444" s="30" t="s">
        <v>225</v>
      </c>
      <c r="D444" s="30"/>
      <c r="E444" s="30">
        <f t="shared" ref="E444" si="275">HOUR(E394) *60 + MINUTE(E394)</f>
        <v>0</v>
      </c>
      <c r="F444" s="43">
        <f t="shared" ref="F444:AI444" si="276">HOUR(F394) *60 + MINUTE(F394)</f>
        <v>0</v>
      </c>
      <c r="G444" s="43">
        <f t="shared" si="276"/>
        <v>0</v>
      </c>
      <c r="H444" s="43">
        <f t="shared" si="276"/>
        <v>0</v>
      </c>
      <c r="I444" s="43">
        <f t="shared" si="276"/>
        <v>0</v>
      </c>
      <c r="J444" s="43">
        <f t="shared" si="276"/>
        <v>0</v>
      </c>
      <c r="K444" s="43">
        <f t="shared" si="276"/>
        <v>0</v>
      </c>
      <c r="L444" s="43">
        <f t="shared" si="276"/>
        <v>0</v>
      </c>
      <c r="M444" s="43">
        <f t="shared" si="276"/>
        <v>0</v>
      </c>
      <c r="N444" s="43">
        <f t="shared" si="276"/>
        <v>0</v>
      </c>
      <c r="O444" s="43">
        <f t="shared" si="276"/>
        <v>0</v>
      </c>
      <c r="P444" s="43">
        <f t="shared" si="276"/>
        <v>0</v>
      </c>
      <c r="Q444" s="43">
        <f t="shared" si="276"/>
        <v>0</v>
      </c>
      <c r="R444" s="43">
        <f t="shared" si="276"/>
        <v>0</v>
      </c>
      <c r="S444" s="43">
        <f t="shared" si="276"/>
        <v>0</v>
      </c>
      <c r="T444" s="43">
        <f t="shared" si="276"/>
        <v>0</v>
      </c>
      <c r="U444" s="43">
        <f t="shared" si="276"/>
        <v>0</v>
      </c>
      <c r="V444" s="43">
        <f t="shared" si="276"/>
        <v>0</v>
      </c>
      <c r="W444" s="43">
        <f t="shared" si="276"/>
        <v>0</v>
      </c>
      <c r="X444" s="43">
        <f t="shared" si="276"/>
        <v>0</v>
      </c>
      <c r="Y444" s="43">
        <f t="shared" si="276"/>
        <v>0</v>
      </c>
      <c r="Z444" s="43">
        <f t="shared" si="276"/>
        <v>0</v>
      </c>
      <c r="AA444" s="43">
        <f t="shared" si="276"/>
        <v>0</v>
      </c>
      <c r="AB444" s="43">
        <f t="shared" si="276"/>
        <v>0</v>
      </c>
      <c r="AC444" s="43">
        <f t="shared" si="276"/>
        <v>0</v>
      </c>
      <c r="AD444" s="43">
        <f t="shared" si="276"/>
        <v>0</v>
      </c>
      <c r="AE444" s="43">
        <f t="shared" si="276"/>
        <v>0</v>
      </c>
      <c r="AF444" s="43">
        <f t="shared" si="276"/>
        <v>0</v>
      </c>
      <c r="AG444" s="43">
        <f t="shared" si="276"/>
        <v>0</v>
      </c>
      <c r="AH444" s="43">
        <f t="shared" si="276"/>
        <v>0</v>
      </c>
      <c r="AI444" s="43">
        <f t="shared" si="276"/>
        <v>0</v>
      </c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</row>
    <row r="445" spans="3:49" hidden="1" x14ac:dyDescent="0.45">
      <c r="C445" s="30" t="s">
        <v>226</v>
      </c>
      <c r="D445" s="30"/>
      <c r="E445" s="30">
        <f t="shared" ref="E445" si="277">HOUR(E395) *60 + MINUTE(E395)</f>
        <v>0</v>
      </c>
      <c r="F445" s="43">
        <f t="shared" ref="F445:AI445" si="278">HOUR(F395) *60 + MINUTE(F395)</f>
        <v>0</v>
      </c>
      <c r="G445" s="43">
        <f t="shared" si="278"/>
        <v>0</v>
      </c>
      <c r="H445" s="43">
        <f t="shared" si="278"/>
        <v>0</v>
      </c>
      <c r="I445" s="43">
        <f t="shared" si="278"/>
        <v>0</v>
      </c>
      <c r="J445" s="43">
        <f t="shared" si="278"/>
        <v>0</v>
      </c>
      <c r="K445" s="43">
        <f t="shared" si="278"/>
        <v>0</v>
      </c>
      <c r="L445" s="43">
        <f t="shared" si="278"/>
        <v>0</v>
      </c>
      <c r="M445" s="43">
        <f t="shared" si="278"/>
        <v>0</v>
      </c>
      <c r="N445" s="43">
        <f t="shared" si="278"/>
        <v>0</v>
      </c>
      <c r="O445" s="43">
        <f t="shared" si="278"/>
        <v>0</v>
      </c>
      <c r="P445" s="43">
        <f t="shared" si="278"/>
        <v>0</v>
      </c>
      <c r="Q445" s="43">
        <f t="shared" si="278"/>
        <v>0</v>
      </c>
      <c r="R445" s="43">
        <f t="shared" si="278"/>
        <v>0</v>
      </c>
      <c r="S445" s="43">
        <f t="shared" si="278"/>
        <v>0</v>
      </c>
      <c r="T445" s="43">
        <f t="shared" si="278"/>
        <v>0</v>
      </c>
      <c r="U445" s="43">
        <f t="shared" si="278"/>
        <v>0</v>
      </c>
      <c r="V445" s="43">
        <f t="shared" si="278"/>
        <v>0</v>
      </c>
      <c r="W445" s="43">
        <f t="shared" si="278"/>
        <v>0</v>
      </c>
      <c r="X445" s="43">
        <f t="shared" si="278"/>
        <v>0</v>
      </c>
      <c r="Y445" s="43">
        <f t="shared" si="278"/>
        <v>0</v>
      </c>
      <c r="Z445" s="43">
        <f t="shared" si="278"/>
        <v>0</v>
      </c>
      <c r="AA445" s="43">
        <f t="shared" si="278"/>
        <v>0</v>
      </c>
      <c r="AB445" s="43">
        <f t="shared" si="278"/>
        <v>0</v>
      </c>
      <c r="AC445" s="43">
        <f t="shared" si="278"/>
        <v>0</v>
      </c>
      <c r="AD445" s="43">
        <f t="shared" si="278"/>
        <v>0</v>
      </c>
      <c r="AE445" s="43">
        <f t="shared" si="278"/>
        <v>0</v>
      </c>
      <c r="AF445" s="43">
        <f t="shared" si="278"/>
        <v>0</v>
      </c>
      <c r="AG445" s="43">
        <f t="shared" si="278"/>
        <v>0</v>
      </c>
      <c r="AH445" s="43">
        <f t="shared" si="278"/>
        <v>0</v>
      </c>
      <c r="AI445" s="43">
        <f t="shared" si="278"/>
        <v>0</v>
      </c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</row>
    <row r="446" spans="3:49" hidden="1" x14ac:dyDescent="0.45">
      <c r="C446" s="30" t="s">
        <v>227</v>
      </c>
      <c r="D446" s="30"/>
      <c r="E446" s="30">
        <f t="shared" ref="E446" si="279">HOUR(E396) *60 + MINUTE(E396)</f>
        <v>0</v>
      </c>
      <c r="F446" s="43">
        <f t="shared" ref="F446:AI446" si="280">HOUR(F396) *60 + MINUTE(F396)</f>
        <v>0</v>
      </c>
      <c r="G446" s="43">
        <f t="shared" si="280"/>
        <v>0</v>
      </c>
      <c r="H446" s="43">
        <f t="shared" si="280"/>
        <v>0</v>
      </c>
      <c r="I446" s="43">
        <f t="shared" si="280"/>
        <v>0</v>
      </c>
      <c r="J446" s="43">
        <f t="shared" si="280"/>
        <v>0</v>
      </c>
      <c r="K446" s="43">
        <f t="shared" si="280"/>
        <v>0</v>
      </c>
      <c r="L446" s="43">
        <f t="shared" si="280"/>
        <v>0</v>
      </c>
      <c r="M446" s="43">
        <f t="shared" si="280"/>
        <v>0</v>
      </c>
      <c r="N446" s="43">
        <f t="shared" si="280"/>
        <v>0</v>
      </c>
      <c r="O446" s="43">
        <f t="shared" si="280"/>
        <v>0</v>
      </c>
      <c r="P446" s="43">
        <f t="shared" si="280"/>
        <v>0</v>
      </c>
      <c r="Q446" s="43">
        <f t="shared" si="280"/>
        <v>0</v>
      </c>
      <c r="R446" s="43">
        <f t="shared" si="280"/>
        <v>0</v>
      </c>
      <c r="S446" s="43">
        <f t="shared" si="280"/>
        <v>0</v>
      </c>
      <c r="T446" s="43">
        <f t="shared" si="280"/>
        <v>0</v>
      </c>
      <c r="U446" s="43">
        <f t="shared" si="280"/>
        <v>0</v>
      </c>
      <c r="V446" s="43">
        <f t="shared" si="280"/>
        <v>0</v>
      </c>
      <c r="W446" s="43">
        <f t="shared" si="280"/>
        <v>0</v>
      </c>
      <c r="X446" s="43">
        <f t="shared" si="280"/>
        <v>0</v>
      </c>
      <c r="Y446" s="43">
        <f t="shared" si="280"/>
        <v>0</v>
      </c>
      <c r="Z446" s="43">
        <f t="shared" si="280"/>
        <v>0</v>
      </c>
      <c r="AA446" s="43">
        <f t="shared" si="280"/>
        <v>0</v>
      </c>
      <c r="AB446" s="43">
        <f t="shared" si="280"/>
        <v>0</v>
      </c>
      <c r="AC446" s="43">
        <f t="shared" si="280"/>
        <v>0</v>
      </c>
      <c r="AD446" s="43">
        <f t="shared" si="280"/>
        <v>0</v>
      </c>
      <c r="AE446" s="43">
        <f t="shared" si="280"/>
        <v>0</v>
      </c>
      <c r="AF446" s="43">
        <f t="shared" si="280"/>
        <v>0</v>
      </c>
      <c r="AG446" s="43">
        <f t="shared" si="280"/>
        <v>0</v>
      </c>
      <c r="AH446" s="43">
        <f t="shared" si="280"/>
        <v>0</v>
      </c>
      <c r="AI446" s="43">
        <f t="shared" si="280"/>
        <v>0</v>
      </c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</row>
    <row r="447" spans="3:49" hidden="1" x14ac:dyDescent="0.45">
      <c r="C447" s="30" t="s">
        <v>228</v>
      </c>
      <c r="D447" s="30"/>
      <c r="E447" s="30">
        <f t="shared" ref="E447" si="281">HOUR(E397) *60 + MINUTE(E397)</f>
        <v>0</v>
      </c>
      <c r="F447" s="43">
        <f t="shared" ref="F447:AI447" si="282">HOUR(F397) *60 + MINUTE(F397)</f>
        <v>0</v>
      </c>
      <c r="G447" s="43">
        <f t="shared" si="282"/>
        <v>0</v>
      </c>
      <c r="H447" s="43">
        <f t="shared" si="282"/>
        <v>0</v>
      </c>
      <c r="I447" s="43">
        <f t="shared" si="282"/>
        <v>0</v>
      </c>
      <c r="J447" s="43">
        <f t="shared" si="282"/>
        <v>0</v>
      </c>
      <c r="K447" s="43">
        <f t="shared" si="282"/>
        <v>0</v>
      </c>
      <c r="L447" s="43">
        <f t="shared" si="282"/>
        <v>0</v>
      </c>
      <c r="M447" s="43">
        <f t="shared" si="282"/>
        <v>0</v>
      </c>
      <c r="N447" s="43">
        <f t="shared" si="282"/>
        <v>0</v>
      </c>
      <c r="O447" s="43">
        <f t="shared" si="282"/>
        <v>0</v>
      </c>
      <c r="P447" s="43">
        <f t="shared" si="282"/>
        <v>0</v>
      </c>
      <c r="Q447" s="43">
        <f t="shared" si="282"/>
        <v>0</v>
      </c>
      <c r="R447" s="43">
        <f t="shared" si="282"/>
        <v>0</v>
      </c>
      <c r="S447" s="43">
        <f t="shared" si="282"/>
        <v>0</v>
      </c>
      <c r="T447" s="43">
        <f t="shared" si="282"/>
        <v>0</v>
      </c>
      <c r="U447" s="43">
        <f t="shared" si="282"/>
        <v>0</v>
      </c>
      <c r="V447" s="43">
        <f t="shared" si="282"/>
        <v>0</v>
      </c>
      <c r="W447" s="43">
        <f t="shared" si="282"/>
        <v>0</v>
      </c>
      <c r="X447" s="43">
        <f t="shared" si="282"/>
        <v>0</v>
      </c>
      <c r="Y447" s="43">
        <f t="shared" si="282"/>
        <v>0</v>
      </c>
      <c r="Z447" s="43">
        <f t="shared" si="282"/>
        <v>0</v>
      </c>
      <c r="AA447" s="43">
        <f t="shared" si="282"/>
        <v>0</v>
      </c>
      <c r="AB447" s="43">
        <f t="shared" si="282"/>
        <v>0</v>
      </c>
      <c r="AC447" s="43">
        <f t="shared" si="282"/>
        <v>0</v>
      </c>
      <c r="AD447" s="43">
        <f t="shared" si="282"/>
        <v>0</v>
      </c>
      <c r="AE447" s="43">
        <f t="shared" si="282"/>
        <v>0</v>
      </c>
      <c r="AF447" s="43">
        <f t="shared" si="282"/>
        <v>0</v>
      </c>
      <c r="AG447" s="43">
        <f t="shared" si="282"/>
        <v>0</v>
      </c>
      <c r="AH447" s="43">
        <f t="shared" si="282"/>
        <v>0</v>
      </c>
      <c r="AI447" s="43">
        <f t="shared" si="282"/>
        <v>0</v>
      </c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</row>
    <row r="448" spans="3:49" hidden="1" x14ac:dyDescent="0.45">
      <c r="C448" s="30" t="s">
        <v>229</v>
      </c>
      <c r="D448" s="30"/>
      <c r="E448" s="30">
        <f t="shared" ref="E448" si="283">HOUR(E398) *60 + MINUTE(E398)</f>
        <v>0</v>
      </c>
      <c r="F448" s="43">
        <f t="shared" ref="F448:AI448" si="284">HOUR(F398) *60 + MINUTE(F398)</f>
        <v>0</v>
      </c>
      <c r="G448" s="43">
        <f t="shared" si="284"/>
        <v>0</v>
      </c>
      <c r="H448" s="43">
        <f t="shared" si="284"/>
        <v>0</v>
      </c>
      <c r="I448" s="43">
        <f t="shared" si="284"/>
        <v>0</v>
      </c>
      <c r="J448" s="43">
        <f t="shared" si="284"/>
        <v>0</v>
      </c>
      <c r="K448" s="43">
        <f t="shared" si="284"/>
        <v>0</v>
      </c>
      <c r="L448" s="43">
        <f t="shared" si="284"/>
        <v>0</v>
      </c>
      <c r="M448" s="43">
        <f t="shared" si="284"/>
        <v>0</v>
      </c>
      <c r="N448" s="43">
        <f t="shared" si="284"/>
        <v>0</v>
      </c>
      <c r="O448" s="43">
        <f t="shared" si="284"/>
        <v>0</v>
      </c>
      <c r="P448" s="43">
        <f t="shared" si="284"/>
        <v>0</v>
      </c>
      <c r="Q448" s="43">
        <f t="shared" si="284"/>
        <v>0</v>
      </c>
      <c r="R448" s="43">
        <f t="shared" si="284"/>
        <v>0</v>
      </c>
      <c r="S448" s="43">
        <f t="shared" si="284"/>
        <v>0</v>
      </c>
      <c r="T448" s="43">
        <f t="shared" si="284"/>
        <v>0</v>
      </c>
      <c r="U448" s="43">
        <f t="shared" si="284"/>
        <v>0</v>
      </c>
      <c r="V448" s="43">
        <f t="shared" si="284"/>
        <v>0</v>
      </c>
      <c r="W448" s="43">
        <f t="shared" si="284"/>
        <v>0</v>
      </c>
      <c r="X448" s="43">
        <f t="shared" si="284"/>
        <v>0</v>
      </c>
      <c r="Y448" s="43">
        <f t="shared" si="284"/>
        <v>0</v>
      </c>
      <c r="Z448" s="43">
        <f t="shared" si="284"/>
        <v>0</v>
      </c>
      <c r="AA448" s="43">
        <f t="shared" si="284"/>
        <v>0</v>
      </c>
      <c r="AB448" s="43">
        <f t="shared" si="284"/>
        <v>0</v>
      </c>
      <c r="AC448" s="43">
        <f t="shared" si="284"/>
        <v>0</v>
      </c>
      <c r="AD448" s="43">
        <f t="shared" si="284"/>
        <v>0</v>
      </c>
      <c r="AE448" s="43">
        <f t="shared" si="284"/>
        <v>0</v>
      </c>
      <c r="AF448" s="43">
        <f t="shared" si="284"/>
        <v>0</v>
      </c>
      <c r="AG448" s="43">
        <f t="shared" si="284"/>
        <v>0</v>
      </c>
      <c r="AH448" s="43">
        <f t="shared" si="284"/>
        <v>0</v>
      </c>
      <c r="AI448" s="43">
        <f t="shared" si="284"/>
        <v>0</v>
      </c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</row>
    <row r="449" spans="3:49" hidden="1" x14ac:dyDescent="0.45">
      <c r="C449" s="30" t="s">
        <v>230</v>
      </c>
      <c r="D449" s="30"/>
      <c r="E449" s="30">
        <f t="shared" ref="E449" si="285">HOUR(E399) *60 + MINUTE(E399)</f>
        <v>0</v>
      </c>
      <c r="F449" s="43">
        <f t="shared" ref="F449:AI449" si="286">HOUR(F399) *60 + MINUTE(F399)</f>
        <v>0</v>
      </c>
      <c r="G449" s="43">
        <f t="shared" si="286"/>
        <v>0</v>
      </c>
      <c r="H449" s="43">
        <f t="shared" si="286"/>
        <v>0</v>
      </c>
      <c r="I449" s="43">
        <f t="shared" si="286"/>
        <v>0</v>
      </c>
      <c r="J449" s="43">
        <f t="shared" si="286"/>
        <v>0</v>
      </c>
      <c r="K449" s="43">
        <f t="shared" si="286"/>
        <v>0</v>
      </c>
      <c r="L449" s="43">
        <f t="shared" si="286"/>
        <v>0</v>
      </c>
      <c r="M449" s="43">
        <f t="shared" si="286"/>
        <v>0</v>
      </c>
      <c r="N449" s="43">
        <f t="shared" si="286"/>
        <v>0</v>
      </c>
      <c r="O449" s="43">
        <f t="shared" si="286"/>
        <v>0</v>
      </c>
      <c r="P449" s="43">
        <f t="shared" si="286"/>
        <v>0</v>
      </c>
      <c r="Q449" s="43">
        <f t="shared" si="286"/>
        <v>0</v>
      </c>
      <c r="R449" s="43">
        <f t="shared" si="286"/>
        <v>0</v>
      </c>
      <c r="S449" s="43">
        <f t="shared" si="286"/>
        <v>0</v>
      </c>
      <c r="T449" s="43">
        <f t="shared" si="286"/>
        <v>0</v>
      </c>
      <c r="U449" s="43">
        <f t="shared" si="286"/>
        <v>0</v>
      </c>
      <c r="V449" s="43">
        <f t="shared" si="286"/>
        <v>0</v>
      </c>
      <c r="W449" s="43">
        <f t="shared" si="286"/>
        <v>0</v>
      </c>
      <c r="X449" s="43">
        <f t="shared" si="286"/>
        <v>0</v>
      </c>
      <c r="Y449" s="43">
        <f t="shared" si="286"/>
        <v>0</v>
      </c>
      <c r="Z449" s="43">
        <f t="shared" si="286"/>
        <v>0</v>
      </c>
      <c r="AA449" s="43">
        <f t="shared" si="286"/>
        <v>0</v>
      </c>
      <c r="AB449" s="43">
        <f t="shared" si="286"/>
        <v>0</v>
      </c>
      <c r="AC449" s="43">
        <f t="shared" si="286"/>
        <v>0</v>
      </c>
      <c r="AD449" s="43">
        <f t="shared" si="286"/>
        <v>0</v>
      </c>
      <c r="AE449" s="43">
        <f t="shared" si="286"/>
        <v>0</v>
      </c>
      <c r="AF449" s="43">
        <f t="shared" si="286"/>
        <v>0</v>
      </c>
      <c r="AG449" s="43">
        <f t="shared" si="286"/>
        <v>0</v>
      </c>
      <c r="AH449" s="43">
        <f t="shared" si="286"/>
        <v>0</v>
      </c>
      <c r="AI449" s="43">
        <f t="shared" si="286"/>
        <v>0</v>
      </c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</row>
    <row r="450" spans="3:49" hidden="1" x14ac:dyDescent="0.45">
      <c r="C450" s="30" t="s">
        <v>231</v>
      </c>
      <c r="D450" s="30"/>
      <c r="E450" s="30">
        <f t="shared" ref="E450" si="287">HOUR(E400) *60 + MINUTE(E400)</f>
        <v>0</v>
      </c>
      <c r="F450" s="43">
        <f t="shared" ref="F450:AI450" si="288">HOUR(F400) *60 + MINUTE(F400)</f>
        <v>0</v>
      </c>
      <c r="G450" s="43">
        <f t="shared" si="288"/>
        <v>0</v>
      </c>
      <c r="H450" s="43">
        <f t="shared" si="288"/>
        <v>0</v>
      </c>
      <c r="I450" s="43">
        <f t="shared" si="288"/>
        <v>0</v>
      </c>
      <c r="J450" s="43">
        <f t="shared" si="288"/>
        <v>0</v>
      </c>
      <c r="K450" s="43">
        <f t="shared" si="288"/>
        <v>0</v>
      </c>
      <c r="L450" s="43">
        <f t="shared" si="288"/>
        <v>0</v>
      </c>
      <c r="M450" s="43">
        <f t="shared" si="288"/>
        <v>0</v>
      </c>
      <c r="N450" s="43">
        <f t="shared" si="288"/>
        <v>0</v>
      </c>
      <c r="O450" s="43">
        <f t="shared" si="288"/>
        <v>0</v>
      </c>
      <c r="P450" s="43">
        <f t="shared" si="288"/>
        <v>0</v>
      </c>
      <c r="Q450" s="43">
        <f t="shared" si="288"/>
        <v>0</v>
      </c>
      <c r="R450" s="43">
        <f t="shared" si="288"/>
        <v>0</v>
      </c>
      <c r="S450" s="43">
        <f t="shared" si="288"/>
        <v>0</v>
      </c>
      <c r="T450" s="43">
        <f t="shared" si="288"/>
        <v>0</v>
      </c>
      <c r="U450" s="43">
        <f t="shared" si="288"/>
        <v>0</v>
      </c>
      <c r="V450" s="43">
        <f t="shared" si="288"/>
        <v>0</v>
      </c>
      <c r="W450" s="43">
        <f t="shared" si="288"/>
        <v>0</v>
      </c>
      <c r="X450" s="43">
        <f t="shared" si="288"/>
        <v>0</v>
      </c>
      <c r="Y450" s="43">
        <f t="shared" si="288"/>
        <v>0</v>
      </c>
      <c r="Z450" s="43">
        <f t="shared" si="288"/>
        <v>0</v>
      </c>
      <c r="AA450" s="43">
        <f t="shared" si="288"/>
        <v>0</v>
      </c>
      <c r="AB450" s="43">
        <f t="shared" si="288"/>
        <v>0</v>
      </c>
      <c r="AC450" s="43">
        <f t="shared" si="288"/>
        <v>0</v>
      </c>
      <c r="AD450" s="43">
        <f t="shared" si="288"/>
        <v>0</v>
      </c>
      <c r="AE450" s="43">
        <f t="shared" si="288"/>
        <v>0</v>
      </c>
      <c r="AF450" s="43">
        <f t="shared" si="288"/>
        <v>0</v>
      </c>
      <c r="AG450" s="43">
        <f t="shared" si="288"/>
        <v>0</v>
      </c>
      <c r="AH450" s="43">
        <f t="shared" si="288"/>
        <v>0</v>
      </c>
      <c r="AI450" s="43">
        <f t="shared" si="288"/>
        <v>0</v>
      </c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</row>
    <row r="451" spans="3:49" hidden="1" x14ac:dyDescent="0.45">
      <c r="C451" s="30" t="s">
        <v>232</v>
      </c>
      <c r="D451" s="30"/>
      <c r="E451" s="30">
        <f t="shared" ref="E451" si="289">HOUR(E401) *60 + MINUTE(E401)</f>
        <v>0</v>
      </c>
      <c r="F451" s="43">
        <f t="shared" ref="F451:AI451" si="290">HOUR(F401) *60 + MINUTE(F401)</f>
        <v>0</v>
      </c>
      <c r="G451" s="43">
        <f t="shared" si="290"/>
        <v>0</v>
      </c>
      <c r="H451" s="43">
        <f t="shared" si="290"/>
        <v>0</v>
      </c>
      <c r="I451" s="43">
        <f t="shared" si="290"/>
        <v>0</v>
      </c>
      <c r="J451" s="43">
        <f t="shared" si="290"/>
        <v>0</v>
      </c>
      <c r="K451" s="43">
        <f t="shared" si="290"/>
        <v>0</v>
      </c>
      <c r="L451" s="43">
        <f t="shared" si="290"/>
        <v>0</v>
      </c>
      <c r="M451" s="43">
        <f t="shared" si="290"/>
        <v>0</v>
      </c>
      <c r="N451" s="43">
        <f t="shared" si="290"/>
        <v>0</v>
      </c>
      <c r="O451" s="43">
        <f t="shared" si="290"/>
        <v>0</v>
      </c>
      <c r="P451" s="43">
        <f t="shared" si="290"/>
        <v>0</v>
      </c>
      <c r="Q451" s="43">
        <f t="shared" si="290"/>
        <v>0</v>
      </c>
      <c r="R451" s="43">
        <f t="shared" si="290"/>
        <v>0</v>
      </c>
      <c r="S451" s="43">
        <f t="shared" si="290"/>
        <v>0</v>
      </c>
      <c r="T451" s="43">
        <f t="shared" si="290"/>
        <v>0</v>
      </c>
      <c r="U451" s="43">
        <f t="shared" si="290"/>
        <v>0</v>
      </c>
      <c r="V451" s="43">
        <f t="shared" si="290"/>
        <v>0</v>
      </c>
      <c r="W451" s="43">
        <f t="shared" si="290"/>
        <v>0</v>
      </c>
      <c r="X451" s="43">
        <f t="shared" si="290"/>
        <v>0</v>
      </c>
      <c r="Y451" s="43">
        <f t="shared" si="290"/>
        <v>0</v>
      </c>
      <c r="Z451" s="43">
        <f t="shared" si="290"/>
        <v>0</v>
      </c>
      <c r="AA451" s="43">
        <f t="shared" si="290"/>
        <v>0</v>
      </c>
      <c r="AB451" s="43">
        <f t="shared" si="290"/>
        <v>0</v>
      </c>
      <c r="AC451" s="43">
        <f t="shared" si="290"/>
        <v>0</v>
      </c>
      <c r="AD451" s="43">
        <f t="shared" si="290"/>
        <v>0</v>
      </c>
      <c r="AE451" s="43">
        <f t="shared" si="290"/>
        <v>0</v>
      </c>
      <c r="AF451" s="43">
        <f t="shared" si="290"/>
        <v>0</v>
      </c>
      <c r="AG451" s="43">
        <f t="shared" si="290"/>
        <v>0</v>
      </c>
      <c r="AH451" s="43">
        <f t="shared" si="290"/>
        <v>0</v>
      </c>
      <c r="AI451" s="43">
        <f t="shared" si="290"/>
        <v>0</v>
      </c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</row>
    <row r="452" spans="3:49" hidden="1" x14ac:dyDescent="0.45">
      <c r="C452" s="30" t="s">
        <v>233</v>
      </c>
      <c r="D452" s="30"/>
      <c r="E452" s="30">
        <f t="shared" ref="E452" si="291">HOUR(E402) *60 + MINUTE(E402)</f>
        <v>0</v>
      </c>
      <c r="F452" s="43">
        <f t="shared" ref="F452:AI452" si="292">HOUR(F402) *60 + MINUTE(F402)</f>
        <v>0</v>
      </c>
      <c r="G452" s="43">
        <f t="shared" si="292"/>
        <v>0</v>
      </c>
      <c r="H452" s="43">
        <f t="shared" si="292"/>
        <v>0</v>
      </c>
      <c r="I452" s="43">
        <f t="shared" si="292"/>
        <v>0</v>
      </c>
      <c r="J452" s="43">
        <f t="shared" si="292"/>
        <v>0</v>
      </c>
      <c r="K452" s="43">
        <f t="shared" si="292"/>
        <v>0</v>
      </c>
      <c r="L452" s="43">
        <f t="shared" si="292"/>
        <v>0</v>
      </c>
      <c r="M452" s="43">
        <f t="shared" si="292"/>
        <v>0</v>
      </c>
      <c r="N452" s="43">
        <f t="shared" si="292"/>
        <v>0</v>
      </c>
      <c r="O452" s="43">
        <f t="shared" si="292"/>
        <v>0</v>
      </c>
      <c r="P452" s="43">
        <f t="shared" si="292"/>
        <v>0</v>
      </c>
      <c r="Q452" s="43">
        <f t="shared" si="292"/>
        <v>0</v>
      </c>
      <c r="R452" s="43">
        <f t="shared" si="292"/>
        <v>0</v>
      </c>
      <c r="S452" s="43">
        <f t="shared" si="292"/>
        <v>0</v>
      </c>
      <c r="T452" s="43">
        <f t="shared" si="292"/>
        <v>0</v>
      </c>
      <c r="U452" s="43">
        <f t="shared" si="292"/>
        <v>0</v>
      </c>
      <c r="V452" s="43">
        <f t="shared" si="292"/>
        <v>0</v>
      </c>
      <c r="W452" s="43">
        <f t="shared" si="292"/>
        <v>0</v>
      </c>
      <c r="X452" s="43">
        <f t="shared" si="292"/>
        <v>0</v>
      </c>
      <c r="Y452" s="43">
        <f t="shared" si="292"/>
        <v>0</v>
      </c>
      <c r="Z452" s="43">
        <f t="shared" si="292"/>
        <v>0</v>
      </c>
      <c r="AA452" s="43">
        <f t="shared" si="292"/>
        <v>0</v>
      </c>
      <c r="AB452" s="43">
        <f t="shared" si="292"/>
        <v>0</v>
      </c>
      <c r="AC452" s="43">
        <f t="shared" si="292"/>
        <v>0</v>
      </c>
      <c r="AD452" s="43">
        <f t="shared" si="292"/>
        <v>0</v>
      </c>
      <c r="AE452" s="43">
        <f t="shared" si="292"/>
        <v>0</v>
      </c>
      <c r="AF452" s="43">
        <f t="shared" si="292"/>
        <v>0</v>
      </c>
      <c r="AG452" s="43">
        <f t="shared" si="292"/>
        <v>0</v>
      </c>
      <c r="AH452" s="43">
        <f t="shared" si="292"/>
        <v>0</v>
      </c>
      <c r="AI452" s="43">
        <f t="shared" si="292"/>
        <v>0</v>
      </c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</row>
    <row r="453" spans="3:49" hidden="1" x14ac:dyDescent="0.45">
      <c r="C453" s="30" t="s">
        <v>234</v>
      </c>
      <c r="D453" s="30"/>
      <c r="E453" s="30">
        <f t="shared" ref="E453" si="293">HOUR(E403) *60 + MINUTE(E403)</f>
        <v>0</v>
      </c>
      <c r="F453" s="43">
        <f t="shared" ref="F453:AI453" si="294">HOUR(F403) *60 + MINUTE(F403)</f>
        <v>0</v>
      </c>
      <c r="G453" s="43">
        <f t="shared" si="294"/>
        <v>0</v>
      </c>
      <c r="H453" s="43">
        <f t="shared" si="294"/>
        <v>0</v>
      </c>
      <c r="I453" s="43">
        <f t="shared" si="294"/>
        <v>0</v>
      </c>
      <c r="J453" s="43">
        <f t="shared" si="294"/>
        <v>0</v>
      </c>
      <c r="K453" s="43">
        <f t="shared" si="294"/>
        <v>0</v>
      </c>
      <c r="L453" s="43">
        <f t="shared" si="294"/>
        <v>0</v>
      </c>
      <c r="M453" s="43">
        <f t="shared" si="294"/>
        <v>0</v>
      </c>
      <c r="N453" s="43">
        <f t="shared" si="294"/>
        <v>0</v>
      </c>
      <c r="O453" s="43">
        <f t="shared" si="294"/>
        <v>0</v>
      </c>
      <c r="P453" s="43">
        <f t="shared" si="294"/>
        <v>0</v>
      </c>
      <c r="Q453" s="43">
        <f t="shared" si="294"/>
        <v>0</v>
      </c>
      <c r="R453" s="43">
        <f t="shared" si="294"/>
        <v>0</v>
      </c>
      <c r="S453" s="43">
        <f t="shared" si="294"/>
        <v>0</v>
      </c>
      <c r="T453" s="43">
        <f t="shared" si="294"/>
        <v>0</v>
      </c>
      <c r="U453" s="43">
        <f t="shared" si="294"/>
        <v>0</v>
      </c>
      <c r="V453" s="43">
        <f t="shared" si="294"/>
        <v>0</v>
      </c>
      <c r="W453" s="43">
        <f t="shared" si="294"/>
        <v>0</v>
      </c>
      <c r="X453" s="43">
        <f t="shared" si="294"/>
        <v>0</v>
      </c>
      <c r="Y453" s="43">
        <f t="shared" si="294"/>
        <v>0</v>
      </c>
      <c r="Z453" s="43">
        <f t="shared" si="294"/>
        <v>0</v>
      </c>
      <c r="AA453" s="43">
        <f t="shared" si="294"/>
        <v>0</v>
      </c>
      <c r="AB453" s="43">
        <f t="shared" si="294"/>
        <v>0</v>
      </c>
      <c r="AC453" s="43">
        <f t="shared" si="294"/>
        <v>0</v>
      </c>
      <c r="AD453" s="43">
        <f t="shared" si="294"/>
        <v>0</v>
      </c>
      <c r="AE453" s="43">
        <f t="shared" si="294"/>
        <v>0</v>
      </c>
      <c r="AF453" s="43">
        <f t="shared" si="294"/>
        <v>0</v>
      </c>
      <c r="AG453" s="43">
        <f t="shared" si="294"/>
        <v>0</v>
      </c>
      <c r="AH453" s="43">
        <f t="shared" si="294"/>
        <v>0</v>
      </c>
      <c r="AI453" s="43">
        <f t="shared" si="294"/>
        <v>0</v>
      </c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</row>
    <row r="454" spans="3:49" hidden="1" x14ac:dyDescent="0.45">
      <c r="C454" s="30" t="s">
        <v>235</v>
      </c>
      <c r="D454" s="30"/>
      <c r="E454" s="30">
        <f t="shared" ref="E454" si="295">HOUR(E404) *60 + MINUTE(E404)</f>
        <v>0</v>
      </c>
      <c r="F454" s="43">
        <f t="shared" ref="F454:AI454" si="296">HOUR(F404) *60 + MINUTE(F404)</f>
        <v>0</v>
      </c>
      <c r="G454" s="43">
        <f t="shared" si="296"/>
        <v>0</v>
      </c>
      <c r="H454" s="43">
        <f t="shared" si="296"/>
        <v>0</v>
      </c>
      <c r="I454" s="43">
        <f t="shared" si="296"/>
        <v>0</v>
      </c>
      <c r="J454" s="43">
        <f t="shared" si="296"/>
        <v>0</v>
      </c>
      <c r="K454" s="43">
        <f t="shared" si="296"/>
        <v>0</v>
      </c>
      <c r="L454" s="43">
        <f t="shared" si="296"/>
        <v>0</v>
      </c>
      <c r="M454" s="43">
        <f t="shared" si="296"/>
        <v>0</v>
      </c>
      <c r="N454" s="43">
        <f t="shared" si="296"/>
        <v>0</v>
      </c>
      <c r="O454" s="43">
        <f t="shared" si="296"/>
        <v>0</v>
      </c>
      <c r="P454" s="43">
        <f t="shared" si="296"/>
        <v>0</v>
      </c>
      <c r="Q454" s="43">
        <f t="shared" si="296"/>
        <v>0</v>
      </c>
      <c r="R454" s="43">
        <f t="shared" si="296"/>
        <v>0</v>
      </c>
      <c r="S454" s="43">
        <f t="shared" si="296"/>
        <v>0</v>
      </c>
      <c r="T454" s="43">
        <f t="shared" si="296"/>
        <v>0</v>
      </c>
      <c r="U454" s="43">
        <f t="shared" si="296"/>
        <v>0</v>
      </c>
      <c r="V454" s="43">
        <f t="shared" si="296"/>
        <v>0</v>
      </c>
      <c r="W454" s="43">
        <f t="shared" si="296"/>
        <v>0</v>
      </c>
      <c r="X454" s="43">
        <f t="shared" si="296"/>
        <v>0</v>
      </c>
      <c r="Y454" s="43">
        <f t="shared" si="296"/>
        <v>0</v>
      </c>
      <c r="Z454" s="43">
        <f t="shared" si="296"/>
        <v>0</v>
      </c>
      <c r="AA454" s="43">
        <f t="shared" si="296"/>
        <v>0</v>
      </c>
      <c r="AB454" s="43">
        <f t="shared" si="296"/>
        <v>0</v>
      </c>
      <c r="AC454" s="43">
        <f t="shared" si="296"/>
        <v>0</v>
      </c>
      <c r="AD454" s="43">
        <f t="shared" si="296"/>
        <v>0</v>
      </c>
      <c r="AE454" s="43">
        <f t="shared" si="296"/>
        <v>0</v>
      </c>
      <c r="AF454" s="43">
        <f t="shared" si="296"/>
        <v>0</v>
      </c>
      <c r="AG454" s="43">
        <f t="shared" si="296"/>
        <v>0</v>
      </c>
      <c r="AH454" s="43">
        <f t="shared" si="296"/>
        <v>0</v>
      </c>
      <c r="AI454" s="43">
        <f t="shared" si="296"/>
        <v>0</v>
      </c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</row>
    <row r="455" spans="3:49" hidden="1" x14ac:dyDescent="0.45">
      <c r="C455" s="30" t="s">
        <v>236</v>
      </c>
      <c r="D455" s="30"/>
      <c r="E455" s="30">
        <f t="shared" ref="E455" si="297">HOUR(E405) *60 + MINUTE(E405)</f>
        <v>0</v>
      </c>
      <c r="F455" s="43">
        <f t="shared" ref="F455:AI455" si="298">HOUR(F405) *60 + MINUTE(F405)</f>
        <v>0</v>
      </c>
      <c r="G455" s="43">
        <f t="shared" si="298"/>
        <v>0</v>
      </c>
      <c r="H455" s="43">
        <f t="shared" si="298"/>
        <v>0</v>
      </c>
      <c r="I455" s="43">
        <f t="shared" si="298"/>
        <v>0</v>
      </c>
      <c r="J455" s="43">
        <f t="shared" si="298"/>
        <v>0</v>
      </c>
      <c r="K455" s="43">
        <f t="shared" si="298"/>
        <v>0</v>
      </c>
      <c r="L455" s="43">
        <f t="shared" si="298"/>
        <v>0</v>
      </c>
      <c r="M455" s="43">
        <f t="shared" si="298"/>
        <v>0</v>
      </c>
      <c r="N455" s="43">
        <f t="shared" si="298"/>
        <v>0</v>
      </c>
      <c r="O455" s="43">
        <f t="shared" si="298"/>
        <v>0</v>
      </c>
      <c r="P455" s="43">
        <f t="shared" si="298"/>
        <v>0</v>
      </c>
      <c r="Q455" s="43">
        <f t="shared" si="298"/>
        <v>0</v>
      </c>
      <c r="R455" s="43">
        <f t="shared" si="298"/>
        <v>0</v>
      </c>
      <c r="S455" s="43">
        <f t="shared" si="298"/>
        <v>0</v>
      </c>
      <c r="T455" s="43">
        <f t="shared" si="298"/>
        <v>0</v>
      </c>
      <c r="U455" s="43">
        <f t="shared" si="298"/>
        <v>0</v>
      </c>
      <c r="V455" s="43">
        <f t="shared" si="298"/>
        <v>0</v>
      </c>
      <c r="W455" s="43">
        <f t="shared" si="298"/>
        <v>0</v>
      </c>
      <c r="X455" s="43">
        <f t="shared" si="298"/>
        <v>0</v>
      </c>
      <c r="Y455" s="43">
        <f t="shared" si="298"/>
        <v>0</v>
      </c>
      <c r="Z455" s="43">
        <f t="shared" si="298"/>
        <v>0</v>
      </c>
      <c r="AA455" s="43">
        <f t="shared" si="298"/>
        <v>0</v>
      </c>
      <c r="AB455" s="43">
        <f t="shared" si="298"/>
        <v>0</v>
      </c>
      <c r="AC455" s="43">
        <f t="shared" si="298"/>
        <v>0</v>
      </c>
      <c r="AD455" s="43">
        <f t="shared" si="298"/>
        <v>0</v>
      </c>
      <c r="AE455" s="43">
        <f t="shared" si="298"/>
        <v>0</v>
      </c>
      <c r="AF455" s="43">
        <f t="shared" si="298"/>
        <v>0</v>
      </c>
      <c r="AG455" s="43">
        <f t="shared" si="298"/>
        <v>0</v>
      </c>
      <c r="AH455" s="43">
        <f t="shared" si="298"/>
        <v>0</v>
      </c>
      <c r="AI455" s="43">
        <f t="shared" si="298"/>
        <v>0</v>
      </c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</row>
    <row r="456" spans="3:49" hidden="1" x14ac:dyDescent="0.45">
      <c r="C456" s="30" t="s">
        <v>237</v>
      </c>
      <c r="D456" s="30"/>
      <c r="E456" s="30">
        <f t="shared" ref="E456" si="299">HOUR(E406) *60 + MINUTE(E406)</f>
        <v>0</v>
      </c>
      <c r="F456" s="43">
        <f t="shared" ref="F456:AI456" si="300">HOUR(F406) *60 + MINUTE(F406)</f>
        <v>0</v>
      </c>
      <c r="G456" s="43">
        <f t="shared" si="300"/>
        <v>0</v>
      </c>
      <c r="H456" s="43">
        <f t="shared" si="300"/>
        <v>0</v>
      </c>
      <c r="I456" s="43">
        <f t="shared" si="300"/>
        <v>0</v>
      </c>
      <c r="J456" s="43">
        <f t="shared" si="300"/>
        <v>0</v>
      </c>
      <c r="K456" s="43">
        <f t="shared" si="300"/>
        <v>0</v>
      </c>
      <c r="L456" s="43">
        <f t="shared" si="300"/>
        <v>0</v>
      </c>
      <c r="M456" s="43">
        <f t="shared" si="300"/>
        <v>0</v>
      </c>
      <c r="N456" s="43">
        <f t="shared" si="300"/>
        <v>0</v>
      </c>
      <c r="O456" s="43">
        <f t="shared" si="300"/>
        <v>0</v>
      </c>
      <c r="P456" s="43">
        <f t="shared" si="300"/>
        <v>0</v>
      </c>
      <c r="Q456" s="43">
        <f t="shared" si="300"/>
        <v>0</v>
      </c>
      <c r="R456" s="43">
        <f t="shared" si="300"/>
        <v>0</v>
      </c>
      <c r="S456" s="43">
        <f t="shared" si="300"/>
        <v>0</v>
      </c>
      <c r="T456" s="43">
        <f t="shared" si="300"/>
        <v>0</v>
      </c>
      <c r="U456" s="43">
        <f t="shared" si="300"/>
        <v>0</v>
      </c>
      <c r="V456" s="43">
        <f t="shared" si="300"/>
        <v>0</v>
      </c>
      <c r="W456" s="43">
        <f t="shared" si="300"/>
        <v>0</v>
      </c>
      <c r="X456" s="43">
        <f t="shared" si="300"/>
        <v>0</v>
      </c>
      <c r="Y456" s="43">
        <f t="shared" si="300"/>
        <v>0</v>
      </c>
      <c r="Z456" s="43">
        <f t="shared" si="300"/>
        <v>0</v>
      </c>
      <c r="AA456" s="43">
        <f t="shared" si="300"/>
        <v>0</v>
      </c>
      <c r="AB456" s="43">
        <f t="shared" si="300"/>
        <v>0</v>
      </c>
      <c r="AC456" s="43">
        <f t="shared" si="300"/>
        <v>0</v>
      </c>
      <c r="AD456" s="43">
        <f t="shared" si="300"/>
        <v>0</v>
      </c>
      <c r="AE456" s="43">
        <f t="shared" si="300"/>
        <v>0</v>
      </c>
      <c r="AF456" s="43">
        <f t="shared" si="300"/>
        <v>0</v>
      </c>
      <c r="AG456" s="43">
        <f t="shared" si="300"/>
        <v>0</v>
      </c>
      <c r="AH456" s="43">
        <f t="shared" si="300"/>
        <v>0</v>
      </c>
      <c r="AI456" s="43">
        <f t="shared" si="300"/>
        <v>0</v>
      </c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</row>
    <row r="457" spans="3:49" hidden="1" x14ac:dyDescent="0.45">
      <c r="C457" s="30" t="s">
        <v>238</v>
      </c>
      <c r="D457" s="30"/>
      <c r="E457" s="30">
        <f t="shared" ref="E457" si="301">SUM(E407:E456)</f>
        <v>0</v>
      </c>
      <c r="F457" s="43">
        <f t="shared" ref="F457:AI457" si="302">SUM(F407:F456)</f>
        <v>420</v>
      </c>
      <c r="G457" s="43">
        <f t="shared" si="302"/>
        <v>420</v>
      </c>
      <c r="H457" s="43">
        <f t="shared" si="302"/>
        <v>420</v>
      </c>
      <c r="I457" s="43">
        <f t="shared" si="302"/>
        <v>420</v>
      </c>
      <c r="J457" s="43">
        <f t="shared" si="302"/>
        <v>420</v>
      </c>
      <c r="K457" s="43">
        <f t="shared" si="302"/>
        <v>0</v>
      </c>
      <c r="L457" s="43">
        <f t="shared" si="302"/>
        <v>0</v>
      </c>
      <c r="M457" s="43">
        <f t="shared" si="302"/>
        <v>420</v>
      </c>
      <c r="N457" s="43">
        <f t="shared" si="302"/>
        <v>420</v>
      </c>
      <c r="O457" s="43">
        <f t="shared" si="302"/>
        <v>420</v>
      </c>
      <c r="P457" s="43">
        <f t="shared" si="302"/>
        <v>420</v>
      </c>
      <c r="Q457" s="43">
        <f t="shared" si="302"/>
        <v>420</v>
      </c>
      <c r="R457" s="43">
        <f t="shared" si="302"/>
        <v>0</v>
      </c>
      <c r="S457" s="43">
        <f t="shared" si="302"/>
        <v>0</v>
      </c>
      <c r="T457" s="43">
        <f t="shared" si="302"/>
        <v>420</v>
      </c>
      <c r="U457" s="43">
        <f t="shared" si="302"/>
        <v>420</v>
      </c>
      <c r="V457" s="43">
        <f t="shared" si="302"/>
        <v>420</v>
      </c>
      <c r="W457" s="43">
        <f t="shared" si="302"/>
        <v>420</v>
      </c>
      <c r="X457" s="43">
        <f t="shared" si="302"/>
        <v>0</v>
      </c>
      <c r="Y457" s="43">
        <f t="shared" si="302"/>
        <v>0</v>
      </c>
      <c r="Z457" s="43">
        <f t="shared" si="302"/>
        <v>0</v>
      </c>
      <c r="AA457" s="43">
        <f t="shared" si="302"/>
        <v>420</v>
      </c>
      <c r="AB457" s="43">
        <f t="shared" si="302"/>
        <v>420</v>
      </c>
      <c r="AC457" s="43">
        <f t="shared" si="302"/>
        <v>420</v>
      </c>
      <c r="AD457" s="43">
        <f t="shared" si="302"/>
        <v>420</v>
      </c>
      <c r="AE457" s="43">
        <f t="shared" si="302"/>
        <v>420</v>
      </c>
      <c r="AF457" s="43">
        <f t="shared" si="302"/>
        <v>0</v>
      </c>
      <c r="AG457" s="43">
        <f t="shared" si="302"/>
        <v>0</v>
      </c>
      <c r="AH457" s="43">
        <f t="shared" si="302"/>
        <v>420</v>
      </c>
      <c r="AI457" s="43">
        <f t="shared" si="302"/>
        <v>420</v>
      </c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</row>
  </sheetData>
  <mergeCells count="73">
    <mergeCell ref="B276:C276"/>
    <mergeCell ref="E276:I276"/>
    <mergeCell ref="B244:B247"/>
    <mergeCell ref="B248:B251"/>
    <mergeCell ref="B252:B255"/>
    <mergeCell ref="B256:B259"/>
    <mergeCell ref="B260:B263"/>
    <mergeCell ref="B264:B267"/>
    <mergeCell ref="B268:B271"/>
    <mergeCell ref="B274:C274"/>
    <mergeCell ref="E274:I274"/>
    <mergeCell ref="B275:C275"/>
    <mergeCell ref="E275:I275"/>
    <mergeCell ref="B240:B243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192:B195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44:B147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96:B99"/>
    <mergeCell ref="B55:B57"/>
    <mergeCell ref="B58:B60"/>
    <mergeCell ref="B61:B63"/>
    <mergeCell ref="B64:B66"/>
    <mergeCell ref="B67:B69"/>
    <mergeCell ref="B72:B75"/>
    <mergeCell ref="B76:B79"/>
    <mergeCell ref="B80:B83"/>
    <mergeCell ref="B84:B87"/>
    <mergeCell ref="B88:B91"/>
    <mergeCell ref="B92:B95"/>
    <mergeCell ref="B49:B52"/>
    <mergeCell ref="A1:C2"/>
    <mergeCell ref="AJ2:AP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</mergeCells>
  <phoneticPr fontId="2"/>
  <conditionalFormatting sqref="E273:AI273">
    <cfRule type="expression" dxfId="857" priority="958">
      <formula>E273&lt;&gt;"00:00"</formula>
    </cfRule>
  </conditionalFormatting>
  <conditionalFormatting sqref="E53:AI60 E272:AI273 F3:AI3 E4:AI31 E92:J111 E88:F91 L92:AI111 H88:I91 O88:P91 AF84:AG87 AC80:AI83 AF88:AH91 X88:AA91 X80:Z83 V88:V91 Q84:T87 Q80:V83 R88:T91 N80:O87 K88:M91 E84:G87 K80:L83 J84:L87 I80:I83 E80:E83 G80:G83 X84:AB87 E70:AI79">
    <cfRule type="expression" dxfId="856" priority="957" stopIfTrue="1">
      <formula>E$11="Off"</formula>
    </cfRule>
  </conditionalFormatting>
  <conditionalFormatting sqref="E33:AI35">
    <cfRule type="expression" dxfId="855" priority="956" stopIfTrue="1">
      <formula>E$11="Off"</formula>
    </cfRule>
  </conditionalFormatting>
  <conditionalFormatting sqref="E37:AI39">
    <cfRule type="expression" dxfId="854" priority="955" stopIfTrue="1">
      <formula>E$11="Off"</formula>
    </cfRule>
  </conditionalFormatting>
  <conditionalFormatting sqref="E41:AI43">
    <cfRule type="expression" dxfId="853" priority="954" stopIfTrue="1">
      <formula>E$11="Off"</formula>
    </cfRule>
  </conditionalFormatting>
  <conditionalFormatting sqref="E45:AI47">
    <cfRule type="expression" dxfId="852" priority="953" stopIfTrue="1">
      <formula>E$11="Off"</formula>
    </cfRule>
  </conditionalFormatting>
  <conditionalFormatting sqref="E49:AI51">
    <cfRule type="expression" dxfId="851" priority="952" stopIfTrue="1">
      <formula>E$11="Off"</formula>
    </cfRule>
  </conditionalFormatting>
  <conditionalFormatting sqref="E61:AI63">
    <cfRule type="expression" dxfId="850" priority="951" stopIfTrue="1">
      <formula>E$11="Off"</formula>
    </cfRule>
  </conditionalFormatting>
  <conditionalFormatting sqref="E64:AI66">
    <cfRule type="expression" dxfId="849" priority="950" stopIfTrue="1">
      <formula>E$11="Off"</formula>
    </cfRule>
  </conditionalFormatting>
  <conditionalFormatting sqref="E67:AI69">
    <cfRule type="expression" dxfId="848" priority="949" stopIfTrue="1">
      <formula>E$11="Off"</formula>
    </cfRule>
  </conditionalFormatting>
  <conditionalFormatting sqref="F112:J115 L112:AI115">
    <cfRule type="expression" dxfId="847" priority="948" stopIfTrue="1">
      <formula>F$11="Off"</formula>
    </cfRule>
  </conditionalFormatting>
  <conditionalFormatting sqref="F116:J119 L116:AI119">
    <cfRule type="expression" dxfId="846" priority="947" stopIfTrue="1">
      <formula>F$11="Off"</formula>
    </cfRule>
  </conditionalFormatting>
  <conditionalFormatting sqref="F120:J123 L120:AI123">
    <cfRule type="expression" dxfId="845" priority="946" stopIfTrue="1">
      <formula>F$11="Off"</formula>
    </cfRule>
  </conditionalFormatting>
  <conditionalFormatting sqref="F124:J127 L124:AI127">
    <cfRule type="expression" dxfId="844" priority="945" stopIfTrue="1">
      <formula>F$11="Off"</formula>
    </cfRule>
  </conditionalFormatting>
  <conditionalFormatting sqref="F128:J131 L128:AI131">
    <cfRule type="expression" dxfId="843" priority="944" stopIfTrue="1">
      <formula>F$11="Off"</formula>
    </cfRule>
  </conditionalFormatting>
  <conditionalFormatting sqref="F132:J135 L132:AI135">
    <cfRule type="expression" dxfId="842" priority="943" stopIfTrue="1">
      <formula>F$11="Off"</formula>
    </cfRule>
  </conditionalFormatting>
  <conditionalFormatting sqref="F136:J139 L136:AI139">
    <cfRule type="expression" dxfId="841" priority="942" stopIfTrue="1">
      <formula>F$11="Off"</formula>
    </cfRule>
  </conditionalFormatting>
  <conditionalFormatting sqref="F140:J143 L140:AI143">
    <cfRule type="expression" dxfId="840" priority="941" stopIfTrue="1">
      <formula>F$11="Off"</formula>
    </cfRule>
  </conditionalFormatting>
  <conditionalFormatting sqref="F144:J147 L144:AI147">
    <cfRule type="expression" dxfId="839" priority="940" stopIfTrue="1">
      <formula>F$11="Off"</formula>
    </cfRule>
  </conditionalFormatting>
  <conditionalFormatting sqref="F148:J151 L148:AI151">
    <cfRule type="expression" dxfId="838" priority="939" stopIfTrue="1">
      <formula>F$11="Off"</formula>
    </cfRule>
  </conditionalFormatting>
  <conditionalFormatting sqref="F152:J155 L152:AI155">
    <cfRule type="expression" dxfId="837" priority="938" stopIfTrue="1">
      <formula>F$11="Off"</formula>
    </cfRule>
  </conditionalFormatting>
  <conditionalFormatting sqref="F156:J159 L156:AI159">
    <cfRule type="expression" dxfId="836" priority="937" stopIfTrue="1">
      <formula>F$11="Off"</formula>
    </cfRule>
  </conditionalFormatting>
  <conditionalFormatting sqref="F160:J163 L160:AI163">
    <cfRule type="expression" dxfId="835" priority="936" stopIfTrue="1">
      <formula>F$11="Off"</formula>
    </cfRule>
  </conditionalFormatting>
  <conditionalFormatting sqref="F164:J167 L164:AI167">
    <cfRule type="expression" dxfId="834" priority="935" stopIfTrue="1">
      <formula>F$11="Off"</formula>
    </cfRule>
  </conditionalFormatting>
  <conditionalFormatting sqref="F168:J171 L168:AI171">
    <cfRule type="expression" dxfId="833" priority="934" stopIfTrue="1">
      <formula>F$11="Off"</formula>
    </cfRule>
  </conditionalFormatting>
  <conditionalFormatting sqref="F172:J175 L172:AI175">
    <cfRule type="expression" dxfId="832" priority="933" stopIfTrue="1">
      <formula>F$11="Off"</formula>
    </cfRule>
  </conditionalFormatting>
  <conditionalFormatting sqref="F176:J179 L176:AI179">
    <cfRule type="expression" dxfId="831" priority="932" stopIfTrue="1">
      <formula>F$11="Off"</formula>
    </cfRule>
  </conditionalFormatting>
  <conditionalFormatting sqref="F180:J183 L180:AI183">
    <cfRule type="expression" dxfId="830" priority="931" stopIfTrue="1">
      <formula>F$11="Off"</formula>
    </cfRule>
  </conditionalFormatting>
  <conditionalFormatting sqref="F184:J187 L184:AI187">
    <cfRule type="expression" dxfId="829" priority="930" stopIfTrue="1">
      <formula>F$11="Off"</formula>
    </cfRule>
  </conditionalFormatting>
  <conditionalFormatting sqref="F188:J191 L188:AI191">
    <cfRule type="expression" dxfId="828" priority="929" stopIfTrue="1">
      <formula>F$11="Off"</formula>
    </cfRule>
  </conditionalFormatting>
  <conditionalFormatting sqref="F192:J195 L192:AI195">
    <cfRule type="expression" dxfId="827" priority="928" stopIfTrue="1">
      <formula>F$11="Off"</formula>
    </cfRule>
  </conditionalFormatting>
  <conditionalFormatting sqref="F196:J199 L196:AI199">
    <cfRule type="expression" dxfId="826" priority="927" stopIfTrue="1">
      <formula>F$11="Off"</formula>
    </cfRule>
  </conditionalFormatting>
  <conditionalFormatting sqref="F200:J203 L200:AI203">
    <cfRule type="expression" dxfId="825" priority="926" stopIfTrue="1">
      <formula>F$11="Off"</formula>
    </cfRule>
  </conditionalFormatting>
  <conditionalFormatting sqref="F204:J207 L204:AI207">
    <cfRule type="expression" dxfId="824" priority="925" stopIfTrue="1">
      <formula>F$11="Off"</formula>
    </cfRule>
  </conditionalFormatting>
  <conditionalFormatting sqref="F208:J211 L208:AI211">
    <cfRule type="expression" dxfId="823" priority="924" stopIfTrue="1">
      <formula>F$11="Off"</formula>
    </cfRule>
  </conditionalFormatting>
  <conditionalFormatting sqref="F212:J215 L212:AI215">
    <cfRule type="expression" dxfId="822" priority="923" stopIfTrue="1">
      <formula>F$11="Off"</formula>
    </cfRule>
  </conditionalFormatting>
  <conditionalFormatting sqref="F216:J219 L216:AI219">
    <cfRule type="expression" dxfId="821" priority="922" stopIfTrue="1">
      <formula>F$11="Off"</formula>
    </cfRule>
  </conditionalFormatting>
  <conditionalFormatting sqref="E220:J223 L220:AI223">
    <cfRule type="expression" dxfId="820" priority="921" stopIfTrue="1">
      <formula>E$11="Off"</formula>
    </cfRule>
  </conditionalFormatting>
  <conditionalFormatting sqref="F224:J227 L224:AI227">
    <cfRule type="expression" dxfId="819" priority="920" stopIfTrue="1">
      <formula>F$11="Off"</formula>
    </cfRule>
  </conditionalFormatting>
  <conditionalFormatting sqref="F228:J231 L228:AI231">
    <cfRule type="expression" dxfId="818" priority="919" stopIfTrue="1">
      <formula>F$11="Off"</formula>
    </cfRule>
  </conditionalFormatting>
  <conditionalFormatting sqref="F232:J235 L232:AI235">
    <cfRule type="expression" dxfId="817" priority="918" stopIfTrue="1">
      <formula>F$11="Off"</formula>
    </cfRule>
  </conditionalFormatting>
  <conditionalFormatting sqref="F236:J239 L236:AI239">
    <cfRule type="expression" dxfId="816" priority="917" stopIfTrue="1">
      <formula>F$11="Off"</formula>
    </cfRule>
  </conditionalFormatting>
  <conditionalFormatting sqref="F240:J243 L240:AI243">
    <cfRule type="expression" dxfId="815" priority="916" stopIfTrue="1">
      <formula>F$11="Off"</formula>
    </cfRule>
  </conditionalFormatting>
  <conditionalFormatting sqref="F244:J247 L244:AI247">
    <cfRule type="expression" dxfId="814" priority="915" stopIfTrue="1">
      <formula>F$11="Off"</formula>
    </cfRule>
  </conditionalFormatting>
  <conditionalFormatting sqref="F248:J251 L248:AI251">
    <cfRule type="expression" dxfId="813" priority="914" stopIfTrue="1">
      <formula>F$11="Off"</formula>
    </cfRule>
  </conditionalFormatting>
  <conditionalFormatting sqref="F252:J255 L252:AI255">
    <cfRule type="expression" dxfId="812" priority="913" stopIfTrue="1">
      <formula>F$11="Off"</formula>
    </cfRule>
  </conditionalFormatting>
  <conditionalFormatting sqref="F256:J259 L256:AI259">
    <cfRule type="expression" dxfId="811" priority="912" stopIfTrue="1">
      <formula>F$11="Off"</formula>
    </cfRule>
  </conditionalFormatting>
  <conditionalFormatting sqref="F260:J263 L260:AI263">
    <cfRule type="expression" dxfId="810" priority="911" stopIfTrue="1">
      <formula>F$11="Off"</formula>
    </cfRule>
  </conditionalFormatting>
  <conditionalFormatting sqref="F264:J267 L264:AI267">
    <cfRule type="expression" dxfId="809" priority="910" stopIfTrue="1">
      <formula>F$11="Off"</formula>
    </cfRule>
  </conditionalFormatting>
  <conditionalFormatting sqref="F268:J271 L268:AI271">
    <cfRule type="expression" dxfId="808" priority="909" stopIfTrue="1">
      <formula>F$11="Off"</formula>
    </cfRule>
  </conditionalFormatting>
  <conditionalFormatting sqref="E112:E115">
    <cfRule type="expression" dxfId="807" priority="908" stopIfTrue="1">
      <formula>E$11="Off"</formula>
    </cfRule>
  </conditionalFormatting>
  <conditionalFormatting sqref="E116:E119">
    <cfRule type="expression" dxfId="806" priority="907" stopIfTrue="1">
      <formula>E$11="Off"</formula>
    </cfRule>
  </conditionalFormatting>
  <conditionalFormatting sqref="E120:E123">
    <cfRule type="expression" dxfId="805" priority="906" stopIfTrue="1">
      <formula>E$11="Off"</formula>
    </cfRule>
  </conditionalFormatting>
  <conditionalFormatting sqref="E124:E127">
    <cfRule type="expression" dxfId="804" priority="905" stopIfTrue="1">
      <formula>E$11="Off"</formula>
    </cfRule>
  </conditionalFormatting>
  <conditionalFormatting sqref="E128:E131">
    <cfRule type="expression" dxfId="803" priority="904" stopIfTrue="1">
      <formula>E$11="Off"</formula>
    </cfRule>
  </conditionalFormatting>
  <conditionalFormatting sqref="E132:E135">
    <cfRule type="expression" dxfId="802" priority="903" stopIfTrue="1">
      <formula>E$11="Off"</formula>
    </cfRule>
  </conditionalFormatting>
  <conditionalFormatting sqref="E136:E139">
    <cfRule type="expression" dxfId="801" priority="902" stopIfTrue="1">
      <formula>E$11="Off"</formula>
    </cfRule>
  </conditionalFormatting>
  <conditionalFormatting sqref="E140:E143">
    <cfRule type="expression" dxfId="800" priority="901" stopIfTrue="1">
      <formula>E$11="Off"</formula>
    </cfRule>
  </conditionalFormatting>
  <conditionalFormatting sqref="E144:E147">
    <cfRule type="expression" dxfId="799" priority="900" stopIfTrue="1">
      <formula>E$11="Off"</formula>
    </cfRule>
  </conditionalFormatting>
  <conditionalFormatting sqref="E148:E151">
    <cfRule type="expression" dxfId="798" priority="899" stopIfTrue="1">
      <formula>E$11="Off"</formula>
    </cfRule>
  </conditionalFormatting>
  <conditionalFormatting sqref="E152:E155">
    <cfRule type="expression" dxfId="797" priority="898" stopIfTrue="1">
      <formula>E$11="Off"</formula>
    </cfRule>
  </conditionalFormatting>
  <conditionalFormatting sqref="E156:E159">
    <cfRule type="expression" dxfId="796" priority="897" stopIfTrue="1">
      <formula>E$11="Off"</formula>
    </cfRule>
  </conditionalFormatting>
  <conditionalFormatting sqref="E160:E163">
    <cfRule type="expression" dxfId="795" priority="896" stopIfTrue="1">
      <formula>E$11="Off"</formula>
    </cfRule>
  </conditionalFormatting>
  <conditionalFormatting sqref="E164:E167">
    <cfRule type="expression" dxfId="794" priority="895" stopIfTrue="1">
      <formula>E$11="Off"</formula>
    </cfRule>
  </conditionalFormatting>
  <conditionalFormatting sqref="E168:E171">
    <cfRule type="expression" dxfId="793" priority="894" stopIfTrue="1">
      <formula>E$11="Off"</formula>
    </cfRule>
  </conditionalFormatting>
  <conditionalFormatting sqref="E172:E175">
    <cfRule type="expression" dxfId="792" priority="893" stopIfTrue="1">
      <formula>E$11="Off"</formula>
    </cfRule>
  </conditionalFormatting>
  <conditionalFormatting sqref="E176:E179">
    <cfRule type="expression" dxfId="791" priority="892" stopIfTrue="1">
      <formula>E$11="Off"</formula>
    </cfRule>
  </conditionalFormatting>
  <conditionalFormatting sqref="E180:E183">
    <cfRule type="expression" dxfId="790" priority="891" stopIfTrue="1">
      <formula>E$11="Off"</formula>
    </cfRule>
  </conditionalFormatting>
  <conditionalFormatting sqref="E184:E187">
    <cfRule type="expression" dxfId="789" priority="890" stopIfTrue="1">
      <formula>E$11="Off"</formula>
    </cfRule>
  </conditionalFormatting>
  <conditionalFormatting sqref="E188:E191">
    <cfRule type="expression" dxfId="788" priority="889" stopIfTrue="1">
      <formula>E$11="Off"</formula>
    </cfRule>
  </conditionalFormatting>
  <conditionalFormatting sqref="E192:E195">
    <cfRule type="expression" dxfId="787" priority="888" stopIfTrue="1">
      <formula>E$11="Off"</formula>
    </cfRule>
  </conditionalFormatting>
  <conditionalFormatting sqref="E196:E199">
    <cfRule type="expression" dxfId="786" priority="887" stopIfTrue="1">
      <formula>E$11="Off"</formula>
    </cfRule>
  </conditionalFormatting>
  <conditionalFormatting sqref="E200:E203">
    <cfRule type="expression" dxfId="785" priority="886" stopIfTrue="1">
      <formula>E$11="Off"</formula>
    </cfRule>
  </conditionalFormatting>
  <conditionalFormatting sqref="E204:E207">
    <cfRule type="expression" dxfId="784" priority="885" stopIfTrue="1">
      <formula>E$11="Off"</formula>
    </cfRule>
  </conditionalFormatting>
  <conditionalFormatting sqref="E208:E211">
    <cfRule type="expression" dxfId="783" priority="884" stopIfTrue="1">
      <formula>E$11="Off"</formula>
    </cfRule>
  </conditionalFormatting>
  <conditionalFormatting sqref="E212:E215">
    <cfRule type="expression" dxfId="782" priority="883" stopIfTrue="1">
      <formula>E$11="Off"</formula>
    </cfRule>
  </conditionalFormatting>
  <conditionalFormatting sqref="E216:E219">
    <cfRule type="expression" dxfId="781" priority="882" stopIfTrue="1">
      <formula>E$11="Off"</formula>
    </cfRule>
  </conditionalFormatting>
  <conditionalFormatting sqref="E268:E271">
    <cfRule type="expression" dxfId="780" priority="870" stopIfTrue="1">
      <formula>E$11="Off"</formula>
    </cfRule>
  </conditionalFormatting>
  <conditionalFormatting sqref="E224:E227">
    <cfRule type="expression" dxfId="779" priority="881" stopIfTrue="1">
      <formula>E$11="Off"</formula>
    </cfRule>
  </conditionalFormatting>
  <conditionalFormatting sqref="E228:E231">
    <cfRule type="expression" dxfId="778" priority="880" stopIfTrue="1">
      <formula>E$11="Off"</formula>
    </cfRule>
  </conditionalFormatting>
  <conditionalFormatting sqref="E232:E235">
    <cfRule type="expression" dxfId="777" priority="879" stopIfTrue="1">
      <formula>E$11="Off"</formula>
    </cfRule>
  </conditionalFormatting>
  <conditionalFormatting sqref="E236:E239">
    <cfRule type="expression" dxfId="776" priority="878" stopIfTrue="1">
      <formula>E$11="Off"</formula>
    </cfRule>
  </conditionalFormatting>
  <conditionalFormatting sqref="E240:E243">
    <cfRule type="expression" dxfId="775" priority="877" stopIfTrue="1">
      <formula>E$11="Off"</formula>
    </cfRule>
  </conditionalFormatting>
  <conditionalFormatting sqref="E244:E247">
    <cfRule type="expression" dxfId="774" priority="876" stopIfTrue="1">
      <formula>E$11="Off"</formula>
    </cfRule>
  </conditionalFormatting>
  <conditionalFormatting sqref="E248:E251">
    <cfRule type="expression" dxfId="773" priority="875" stopIfTrue="1">
      <formula>E$11="Off"</formula>
    </cfRule>
  </conditionalFormatting>
  <conditionalFormatting sqref="E252:E255">
    <cfRule type="expression" dxfId="772" priority="874" stopIfTrue="1">
      <formula>E$11="Off"</formula>
    </cfRule>
  </conditionalFormatting>
  <conditionalFormatting sqref="E256:E259">
    <cfRule type="expression" dxfId="771" priority="873" stopIfTrue="1">
      <formula>E$11="Off"</formula>
    </cfRule>
  </conditionalFormatting>
  <conditionalFormatting sqref="E260:E263">
    <cfRule type="expression" dxfId="770" priority="872" stopIfTrue="1">
      <formula>E$11="Off"</formula>
    </cfRule>
  </conditionalFormatting>
  <conditionalFormatting sqref="E264:E267">
    <cfRule type="expression" dxfId="769" priority="871" stopIfTrue="1">
      <formula>E$11="Off"</formula>
    </cfRule>
  </conditionalFormatting>
  <conditionalFormatting sqref="E33:AI35 E37:AI39 E41:AI43 E45:AI47 E49:AI51 F3:AI3 E272:AI273 E4:AI31 E92:J271 E88:F91 L92:AI271 H88:I91 O88:P91 AF84:AG87 AC80:AI83 AF88:AH91 X88:AA91 X80:Z83 V88:V91 Q84:T87 Q80:V83 R88:T91 N80:O87 K88:M91 E84:G87 K80:L83 J84:L87 I80:I83 E80:E83 G80:G83 X84:AB87 E53:AI79">
    <cfRule type="expression" dxfId="768" priority="869" stopIfTrue="1">
      <formula>NOT(E$2)</formula>
    </cfRule>
  </conditionalFormatting>
  <conditionalFormatting sqref="E32:AI32">
    <cfRule type="expression" dxfId="767" priority="868" stopIfTrue="1">
      <formula>E$11="Off"</formula>
    </cfRule>
  </conditionalFormatting>
  <conditionalFormatting sqref="E32:AI32">
    <cfRule type="expression" dxfId="766" priority="867" stopIfTrue="1">
      <formula>NOT(E$2)</formula>
    </cfRule>
  </conditionalFormatting>
  <conditionalFormatting sqref="E36:AI36">
    <cfRule type="expression" dxfId="765" priority="866" stopIfTrue="1">
      <formula>E$11="Off"</formula>
    </cfRule>
  </conditionalFormatting>
  <conditionalFormatting sqref="E36:AI36">
    <cfRule type="expression" dxfId="764" priority="865" stopIfTrue="1">
      <formula>NOT(E$2)</formula>
    </cfRule>
  </conditionalFormatting>
  <conditionalFormatting sqref="E40:AI40">
    <cfRule type="expression" dxfId="763" priority="864" stopIfTrue="1">
      <formula>E$11="Off"</formula>
    </cfRule>
  </conditionalFormatting>
  <conditionalFormatting sqref="E40:AI40">
    <cfRule type="expression" dxfId="762" priority="863" stopIfTrue="1">
      <formula>NOT(E$2)</formula>
    </cfRule>
  </conditionalFormatting>
  <conditionalFormatting sqref="E44:AI44">
    <cfRule type="expression" dxfId="761" priority="862" stopIfTrue="1">
      <formula>E$11="Off"</formula>
    </cfRule>
  </conditionalFormatting>
  <conditionalFormatting sqref="E44:AI44">
    <cfRule type="expression" dxfId="760" priority="861" stopIfTrue="1">
      <formula>NOT(E$2)</formula>
    </cfRule>
  </conditionalFormatting>
  <conditionalFormatting sqref="E48:AI48">
    <cfRule type="expression" dxfId="759" priority="860" stopIfTrue="1">
      <formula>E$11="Off"</formula>
    </cfRule>
  </conditionalFormatting>
  <conditionalFormatting sqref="E48:AI48">
    <cfRule type="expression" dxfId="758" priority="859" stopIfTrue="1">
      <formula>NOT(E$2)</formula>
    </cfRule>
  </conditionalFormatting>
  <conditionalFormatting sqref="E52:AI52">
    <cfRule type="expression" dxfId="757" priority="858" stopIfTrue="1">
      <formula>E$11="Off"</formula>
    </cfRule>
  </conditionalFormatting>
  <conditionalFormatting sqref="E52:AI52">
    <cfRule type="expression" dxfId="756" priority="857" stopIfTrue="1">
      <formula>NOT(E$2)</formula>
    </cfRule>
  </conditionalFormatting>
  <conditionalFormatting sqref="E112:E115">
    <cfRule type="expression" dxfId="755" priority="856" stopIfTrue="1">
      <formula>E$11="Off"</formula>
    </cfRule>
  </conditionalFormatting>
  <conditionalFormatting sqref="E116:E119">
    <cfRule type="expression" dxfId="754" priority="855" stopIfTrue="1">
      <formula>E$11="Off"</formula>
    </cfRule>
  </conditionalFormatting>
  <conditionalFormatting sqref="E120:E123">
    <cfRule type="expression" dxfId="753" priority="854" stopIfTrue="1">
      <formula>E$11="Off"</formula>
    </cfRule>
  </conditionalFormatting>
  <conditionalFormatting sqref="E124:E127">
    <cfRule type="expression" dxfId="752" priority="853" stopIfTrue="1">
      <formula>E$11="Off"</formula>
    </cfRule>
  </conditionalFormatting>
  <conditionalFormatting sqref="E128:E131">
    <cfRule type="expression" dxfId="751" priority="852" stopIfTrue="1">
      <formula>E$11="Off"</formula>
    </cfRule>
  </conditionalFormatting>
  <conditionalFormatting sqref="E132:E135">
    <cfRule type="expression" dxfId="750" priority="851" stopIfTrue="1">
      <formula>E$11="Off"</formula>
    </cfRule>
  </conditionalFormatting>
  <conditionalFormatting sqref="E136:E139">
    <cfRule type="expression" dxfId="749" priority="850" stopIfTrue="1">
      <formula>E$11="Off"</formula>
    </cfRule>
  </conditionalFormatting>
  <conditionalFormatting sqref="E140:E143">
    <cfRule type="expression" dxfId="748" priority="849" stopIfTrue="1">
      <formula>E$11="Off"</formula>
    </cfRule>
  </conditionalFormatting>
  <conditionalFormatting sqref="E144:E147">
    <cfRule type="expression" dxfId="747" priority="848" stopIfTrue="1">
      <formula>E$11="Off"</formula>
    </cfRule>
  </conditionalFormatting>
  <conditionalFormatting sqref="E148:E151">
    <cfRule type="expression" dxfId="746" priority="847" stopIfTrue="1">
      <formula>E$11="Off"</formula>
    </cfRule>
  </conditionalFormatting>
  <conditionalFormatting sqref="E152:E155">
    <cfRule type="expression" dxfId="745" priority="846" stopIfTrue="1">
      <formula>E$11="Off"</formula>
    </cfRule>
  </conditionalFormatting>
  <conditionalFormatting sqref="E156:E159">
    <cfRule type="expression" dxfId="744" priority="845" stopIfTrue="1">
      <formula>E$11="Off"</formula>
    </cfRule>
  </conditionalFormatting>
  <conditionalFormatting sqref="E160:E163">
    <cfRule type="expression" dxfId="743" priority="844" stopIfTrue="1">
      <formula>E$11="Off"</formula>
    </cfRule>
  </conditionalFormatting>
  <conditionalFormatting sqref="E164:E167">
    <cfRule type="expression" dxfId="742" priority="843" stopIfTrue="1">
      <formula>E$11="Off"</formula>
    </cfRule>
  </conditionalFormatting>
  <conditionalFormatting sqref="E168:E171">
    <cfRule type="expression" dxfId="741" priority="842" stopIfTrue="1">
      <formula>E$11="Off"</formula>
    </cfRule>
  </conditionalFormatting>
  <conditionalFormatting sqref="E172:E175">
    <cfRule type="expression" dxfId="740" priority="841" stopIfTrue="1">
      <formula>E$11="Off"</formula>
    </cfRule>
  </conditionalFormatting>
  <conditionalFormatting sqref="E176:E179">
    <cfRule type="expression" dxfId="739" priority="840" stopIfTrue="1">
      <formula>E$11="Off"</formula>
    </cfRule>
  </conditionalFormatting>
  <conditionalFormatting sqref="E180:E183">
    <cfRule type="expression" dxfId="738" priority="839" stopIfTrue="1">
      <formula>E$11="Off"</formula>
    </cfRule>
  </conditionalFormatting>
  <conditionalFormatting sqref="E184:E187">
    <cfRule type="expression" dxfId="737" priority="838" stopIfTrue="1">
      <formula>E$11="Off"</formula>
    </cfRule>
  </conditionalFormatting>
  <conditionalFormatting sqref="E188:E191">
    <cfRule type="expression" dxfId="736" priority="837" stopIfTrue="1">
      <formula>E$11="Off"</formula>
    </cfRule>
  </conditionalFormatting>
  <conditionalFormatting sqref="E192:E195">
    <cfRule type="expression" dxfId="735" priority="836" stopIfTrue="1">
      <formula>E$11="Off"</formula>
    </cfRule>
  </conditionalFormatting>
  <conditionalFormatting sqref="E196:E199">
    <cfRule type="expression" dxfId="734" priority="835" stopIfTrue="1">
      <formula>E$11="Off"</formula>
    </cfRule>
  </conditionalFormatting>
  <conditionalFormatting sqref="E200:E203">
    <cfRule type="expression" dxfId="733" priority="834" stopIfTrue="1">
      <formula>E$11="Off"</formula>
    </cfRule>
  </conditionalFormatting>
  <conditionalFormatting sqref="E204:E207">
    <cfRule type="expression" dxfId="732" priority="833" stopIfTrue="1">
      <formula>E$11="Off"</formula>
    </cfRule>
  </conditionalFormatting>
  <conditionalFormatting sqref="E208:E211">
    <cfRule type="expression" dxfId="731" priority="832" stopIfTrue="1">
      <formula>E$11="Off"</formula>
    </cfRule>
  </conditionalFormatting>
  <conditionalFormatting sqref="E212:E215">
    <cfRule type="expression" dxfId="730" priority="831" stopIfTrue="1">
      <formula>E$11="Off"</formula>
    </cfRule>
  </conditionalFormatting>
  <conditionalFormatting sqref="E216:E219">
    <cfRule type="expression" dxfId="729" priority="830" stopIfTrue="1">
      <formula>E$11="Off"</formula>
    </cfRule>
  </conditionalFormatting>
  <conditionalFormatting sqref="E220:E223">
    <cfRule type="expression" dxfId="728" priority="829" stopIfTrue="1">
      <formula>E$11="Off"</formula>
    </cfRule>
  </conditionalFormatting>
  <conditionalFormatting sqref="E224:E227">
    <cfRule type="expression" dxfId="727" priority="828" stopIfTrue="1">
      <formula>E$11="Off"</formula>
    </cfRule>
  </conditionalFormatting>
  <conditionalFormatting sqref="E228:E231">
    <cfRule type="expression" dxfId="726" priority="827" stopIfTrue="1">
      <formula>E$11="Off"</formula>
    </cfRule>
  </conditionalFormatting>
  <conditionalFormatting sqref="E232:E235">
    <cfRule type="expression" dxfId="725" priority="826" stopIfTrue="1">
      <formula>E$11="Off"</formula>
    </cfRule>
  </conditionalFormatting>
  <conditionalFormatting sqref="E236:E239">
    <cfRule type="expression" dxfId="724" priority="825" stopIfTrue="1">
      <formula>E$11="Off"</formula>
    </cfRule>
  </conditionalFormatting>
  <conditionalFormatting sqref="E240:E243">
    <cfRule type="expression" dxfId="723" priority="824" stopIfTrue="1">
      <formula>E$11="Off"</formula>
    </cfRule>
  </conditionalFormatting>
  <conditionalFormatting sqref="E244:E247">
    <cfRule type="expression" dxfId="722" priority="823" stopIfTrue="1">
      <formula>E$11="Off"</formula>
    </cfRule>
  </conditionalFormatting>
  <conditionalFormatting sqref="E248:E251">
    <cfRule type="expression" dxfId="721" priority="822" stopIfTrue="1">
      <formula>E$11="Off"</formula>
    </cfRule>
  </conditionalFormatting>
  <conditionalFormatting sqref="E252:E255">
    <cfRule type="expression" dxfId="720" priority="821" stopIfTrue="1">
      <formula>E$11="Off"</formula>
    </cfRule>
  </conditionalFormatting>
  <conditionalFormatting sqref="E256:E259">
    <cfRule type="expression" dxfId="719" priority="820" stopIfTrue="1">
      <formula>E$11="Off"</formula>
    </cfRule>
  </conditionalFormatting>
  <conditionalFormatting sqref="E260:E263">
    <cfRule type="expression" dxfId="718" priority="819" stopIfTrue="1">
      <formula>E$11="Off"</formula>
    </cfRule>
  </conditionalFormatting>
  <conditionalFormatting sqref="E264:E267">
    <cfRule type="expression" dxfId="717" priority="818" stopIfTrue="1">
      <formula>E$11="Off"</formula>
    </cfRule>
  </conditionalFormatting>
  <conditionalFormatting sqref="E268:E271">
    <cfRule type="expression" dxfId="716" priority="817" stopIfTrue="1">
      <formula>E$11="Off"</formula>
    </cfRule>
  </conditionalFormatting>
  <conditionalFormatting sqref="E92:AH107 E88:F91 H88:I91 O88:P91 AF84:AG87 AC80:AH83 AF88:AH91 X88:AA91 X80:Z83 V88:V91 Q84:T87 Q80:V83 R88:T91 N80:O87 K88:M91 E84:G87 K80:L83 J84:L87 I80:I83 E80:E83 G80:G83 X84:AB87 E72:AH79">
    <cfRule type="expression" dxfId="715" priority="816" stopIfTrue="1">
      <formula>E$10="Off"</formula>
    </cfRule>
  </conditionalFormatting>
  <conditionalFormatting sqref="E144:AH146">
    <cfRule type="expression" dxfId="714" priority="815" stopIfTrue="1">
      <formula>E$10="Off"</formula>
    </cfRule>
  </conditionalFormatting>
  <conditionalFormatting sqref="E204:AH206">
    <cfRule type="expression" dxfId="713" priority="814" stopIfTrue="1">
      <formula>E$10="Off"</formula>
    </cfRule>
  </conditionalFormatting>
  <conditionalFormatting sqref="E264:AH271">
    <cfRule type="expression" dxfId="712" priority="813" stopIfTrue="1">
      <formula>E$10="Off"</formula>
    </cfRule>
  </conditionalFormatting>
  <conditionalFormatting sqref="E108:AH111">
    <cfRule type="expression" dxfId="711" priority="812" stopIfTrue="1">
      <formula>E$10="Off"</formula>
    </cfRule>
  </conditionalFormatting>
  <conditionalFormatting sqref="E112:AH115">
    <cfRule type="expression" dxfId="710" priority="811" stopIfTrue="1">
      <formula>E$10="Off"</formula>
    </cfRule>
  </conditionalFormatting>
  <conditionalFormatting sqref="E116:AH119">
    <cfRule type="expression" dxfId="709" priority="810" stopIfTrue="1">
      <formula>E$10="Off"</formula>
    </cfRule>
  </conditionalFormatting>
  <conditionalFormatting sqref="E120:AH123">
    <cfRule type="expression" dxfId="708" priority="809" stopIfTrue="1">
      <formula>E$10="Off"</formula>
    </cfRule>
  </conditionalFormatting>
  <conditionalFormatting sqref="E124:AH127">
    <cfRule type="expression" dxfId="707" priority="808" stopIfTrue="1">
      <formula>E$10="Off"</formula>
    </cfRule>
  </conditionalFormatting>
  <conditionalFormatting sqref="E128:AH131">
    <cfRule type="expression" dxfId="706" priority="807" stopIfTrue="1">
      <formula>E$10="Off"</formula>
    </cfRule>
  </conditionalFormatting>
  <conditionalFormatting sqref="E132:AH135">
    <cfRule type="expression" dxfId="705" priority="806" stopIfTrue="1">
      <formula>E$10="Off"</formula>
    </cfRule>
  </conditionalFormatting>
  <conditionalFormatting sqref="E136:AH139">
    <cfRule type="expression" dxfId="704" priority="805" stopIfTrue="1">
      <formula>E$10="Off"</formula>
    </cfRule>
  </conditionalFormatting>
  <conditionalFormatting sqref="E140:AH143">
    <cfRule type="expression" dxfId="703" priority="804" stopIfTrue="1">
      <formula>E$10="Off"</formula>
    </cfRule>
  </conditionalFormatting>
  <conditionalFormatting sqref="E147:AH179">
    <cfRule type="expression" dxfId="702" priority="803" stopIfTrue="1">
      <formula>E$10="Off"</formula>
    </cfRule>
  </conditionalFormatting>
  <conditionalFormatting sqref="E180:AH183">
    <cfRule type="expression" dxfId="701" priority="802" stopIfTrue="1">
      <formula>E$10="Off"</formula>
    </cfRule>
  </conditionalFormatting>
  <conditionalFormatting sqref="E184:AH187">
    <cfRule type="expression" dxfId="700" priority="801" stopIfTrue="1">
      <formula>E$10="Off"</formula>
    </cfRule>
  </conditionalFormatting>
  <conditionalFormatting sqref="E188:AH191">
    <cfRule type="expression" dxfId="699" priority="800" stopIfTrue="1">
      <formula>E$10="Off"</formula>
    </cfRule>
  </conditionalFormatting>
  <conditionalFormatting sqref="E192:AH195">
    <cfRule type="expression" dxfId="698" priority="799" stopIfTrue="1">
      <formula>E$10="Off"</formula>
    </cfRule>
  </conditionalFormatting>
  <conditionalFormatting sqref="E196:AH199">
    <cfRule type="expression" dxfId="697" priority="798" stopIfTrue="1">
      <formula>E$10="Off"</formula>
    </cfRule>
  </conditionalFormatting>
  <conditionalFormatting sqref="E200:AH203">
    <cfRule type="expression" dxfId="696" priority="797" stopIfTrue="1">
      <formula>E$10="Off"</formula>
    </cfRule>
  </conditionalFormatting>
  <conditionalFormatting sqref="E207:AH239">
    <cfRule type="expression" dxfId="695" priority="796" stopIfTrue="1">
      <formula>E$10="Off"</formula>
    </cfRule>
  </conditionalFormatting>
  <conditionalFormatting sqref="E240:AH243">
    <cfRule type="expression" dxfId="694" priority="795" stopIfTrue="1">
      <formula>E$10="Off"</formula>
    </cfRule>
  </conditionalFormatting>
  <conditionalFormatting sqref="E244:AH247">
    <cfRule type="expression" dxfId="693" priority="794" stopIfTrue="1">
      <formula>E$10="Off"</formula>
    </cfRule>
  </conditionalFormatting>
  <conditionalFormatting sqref="E248:AH251">
    <cfRule type="expression" dxfId="692" priority="793" stopIfTrue="1">
      <formula>E$10="Off"</formula>
    </cfRule>
  </conditionalFormatting>
  <conditionalFormatting sqref="E252:AH255">
    <cfRule type="expression" dxfId="691" priority="792" stopIfTrue="1">
      <formula>E$10="Off"</formula>
    </cfRule>
  </conditionalFormatting>
  <conditionalFormatting sqref="E256:AH259">
    <cfRule type="expression" dxfId="690" priority="791" stopIfTrue="1">
      <formula>E$10="Off"</formula>
    </cfRule>
  </conditionalFormatting>
  <conditionalFormatting sqref="E260:AH263">
    <cfRule type="expression" dxfId="689" priority="790" stopIfTrue="1">
      <formula>E$10="Off"</formula>
    </cfRule>
  </conditionalFormatting>
  <conditionalFormatting sqref="E92:AH271 E88:F91 H88:I91 O88:P91 AF84:AG87 AC80:AH83 AF88:AH91 X88:AA91 X80:Z83 V88:V91 Q84:T87 Q80:V83 R88:T91 N80:O87 K88:M91 E84:G87 K80:L83 J84:L87 I80:I83 E80:E83 G80:G83 X84:AB87 E72:AH79">
    <cfRule type="expression" dxfId="688" priority="789">
      <formula>NOT(E$2)</formula>
    </cfRule>
  </conditionalFormatting>
  <conditionalFormatting sqref="AI72:AI83 AI92:AI107">
    <cfRule type="expression" dxfId="687" priority="788" stopIfTrue="1">
      <formula>AI$10="Off"</formula>
    </cfRule>
  </conditionalFormatting>
  <conditionalFormatting sqref="AI144:AI146">
    <cfRule type="expression" dxfId="686" priority="787" stopIfTrue="1">
      <formula>AI$10="Off"</formula>
    </cfRule>
  </conditionalFormatting>
  <conditionalFormatting sqref="AI204:AI206">
    <cfRule type="expression" dxfId="685" priority="786" stopIfTrue="1">
      <formula>AI$10="Off"</formula>
    </cfRule>
  </conditionalFormatting>
  <conditionalFormatting sqref="AI264:AI271">
    <cfRule type="expression" dxfId="684" priority="785" stopIfTrue="1">
      <formula>AI$10="Off"</formula>
    </cfRule>
  </conditionalFormatting>
  <conditionalFormatting sqref="AI108:AI111">
    <cfRule type="expression" dxfId="683" priority="784" stopIfTrue="1">
      <formula>AI$10="Off"</formula>
    </cfRule>
  </conditionalFormatting>
  <conditionalFormatting sqref="AI112:AI115">
    <cfRule type="expression" dxfId="682" priority="783" stopIfTrue="1">
      <formula>AI$10="Off"</formula>
    </cfRule>
  </conditionalFormatting>
  <conditionalFormatting sqref="AI116:AI119">
    <cfRule type="expression" dxfId="681" priority="782" stopIfTrue="1">
      <formula>AI$10="Off"</formula>
    </cfRule>
  </conditionalFormatting>
  <conditionalFormatting sqref="AI120:AI123">
    <cfRule type="expression" dxfId="680" priority="781" stopIfTrue="1">
      <formula>AI$10="Off"</formula>
    </cfRule>
  </conditionalFormatting>
  <conditionalFormatting sqref="AI124:AI127">
    <cfRule type="expression" dxfId="679" priority="780" stopIfTrue="1">
      <formula>AI$10="Off"</formula>
    </cfRule>
  </conditionalFormatting>
  <conditionalFormatting sqref="AI128:AI131">
    <cfRule type="expression" dxfId="678" priority="779" stopIfTrue="1">
      <formula>AI$10="Off"</formula>
    </cfRule>
  </conditionalFormatting>
  <conditionalFormatting sqref="AI132:AI135">
    <cfRule type="expression" dxfId="677" priority="778" stopIfTrue="1">
      <formula>AI$10="Off"</formula>
    </cfRule>
  </conditionalFormatting>
  <conditionalFormatting sqref="AI136:AI139">
    <cfRule type="expression" dxfId="676" priority="777" stopIfTrue="1">
      <formula>AI$10="Off"</formula>
    </cfRule>
  </conditionalFormatting>
  <conditionalFormatting sqref="AI140:AI143">
    <cfRule type="expression" dxfId="675" priority="776" stopIfTrue="1">
      <formula>AI$10="Off"</formula>
    </cfRule>
  </conditionalFormatting>
  <conditionalFormatting sqref="AI147:AI179">
    <cfRule type="expression" dxfId="674" priority="775" stopIfTrue="1">
      <formula>AI$10="Off"</formula>
    </cfRule>
  </conditionalFormatting>
  <conditionalFormatting sqref="AI180:AI183">
    <cfRule type="expression" dxfId="673" priority="774" stopIfTrue="1">
      <formula>AI$10="Off"</formula>
    </cfRule>
  </conditionalFormatting>
  <conditionalFormatting sqref="AI184:AI187">
    <cfRule type="expression" dxfId="672" priority="773" stopIfTrue="1">
      <formula>AI$10="Off"</formula>
    </cfRule>
  </conditionalFormatting>
  <conditionalFormatting sqref="AI188:AI191">
    <cfRule type="expression" dxfId="671" priority="772" stopIfTrue="1">
      <formula>AI$10="Off"</formula>
    </cfRule>
  </conditionalFormatting>
  <conditionalFormatting sqref="AI192:AI195">
    <cfRule type="expression" dxfId="670" priority="771" stopIfTrue="1">
      <formula>AI$10="Off"</formula>
    </cfRule>
  </conditionalFormatting>
  <conditionalFormatting sqref="AI196:AI199">
    <cfRule type="expression" dxfId="669" priority="770" stopIfTrue="1">
      <formula>AI$10="Off"</formula>
    </cfRule>
  </conditionalFormatting>
  <conditionalFormatting sqref="AI200:AI203">
    <cfRule type="expression" dxfId="668" priority="769" stopIfTrue="1">
      <formula>AI$10="Off"</formula>
    </cfRule>
  </conditionalFormatting>
  <conditionalFormatting sqref="AI207:AI239">
    <cfRule type="expression" dxfId="667" priority="768" stopIfTrue="1">
      <formula>AI$10="Off"</formula>
    </cfRule>
  </conditionalFormatting>
  <conditionalFormatting sqref="AI240:AI243">
    <cfRule type="expression" dxfId="666" priority="767" stopIfTrue="1">
      <formula>AI$10="Off"</formula>
    </cfRule>
  </conditionalFormatting>
  <conditionalFormatting sqref="AI244:AI247">
    <cfRule type="expression" dxfId="665" priority="766" stopIfTrue="1">
      <formula>AI$10="Off"</formula>
    </cfRule>
  </conditionalFormatting>
  <conditionalFormatting sqref="AI248:AI251">
    <cfRule type="expression" dxfId="664" priority="765" stopIfTrue="1">
      <formula>AI$10="Off"</formula>
    </cfRule>
  </conditionalFormatting>
  <conditionalFormatting sqref="AI252:AI255">
    <cfRule type="expression" dxfId="663" priority="764" stopIfTrue="1">
      <formula>AI$10="Off"</formula>
    </cfRule>
  </conditionalFormatting>
  <conditionalFormatting sqref="AI256:AI259">
    <cfRule type="expression" dxfId="662" priority="763" stopIfTrue="1">
      <formula>AI$10="Off"</formula>
    </cfRule>
  </conditionalFormatting>
  <conditionalFormatting sqref="AI260:AI263">
    <cfRule type="expression" dxfId="661" priority="762" stopIfTrue="1">
      <formula>AI$10="Off"</formula>
    </cfRule>
  </conditionalFormatting>
  <conditionalFormatting sqref="AI72:AI83 AI92:AI271">
    <cfRule type="expression" dxfId="660" priority="761">
      <formula>NOT(AI$2)</formula>
    </cfRule>
  </conditionalFormatting>
  <conditionalFormatting sqref="K72:K74">
    <cfRule type="expression" dxfId="659" priority="760" stopIfTrue="1">
      <formula>K$11="Off"</formula>
    </cfRule>
  </conditionalFormatting>
  <conditionalFormatting sqref="K72:K74">
    <cfRule type="expression" dxfId="658" priority="759" stopIfTrue="1">
      <formula>NOT(K$2)</formula>
    </cfRule>
  </conditionalFormatting>
  <conditionalFormatting sqref="K84:K87">
    <cfRule type="expression" dxfId="657" priority="758" stopIfTrue="1">
      <formula>K$11="Off"</formula>
    </cfRule>
  </conditionalFormatting>
  <conditionalFormatting sqref="K84:K87">
    <cfRule type="expression" dxfId="656" priority="757" stopIfTrue="1">
      <formula>NOT(K$2)</formula>
    </cfRule>
  </conditionalFormatting>
  <conditionalFormatting sqref="Y84:Y87">
    <cfRule type="expression" dxfId="655" priority="756" stopIfTrue="1">
      <formula>Y$11="Off"</formula>
    </cfRule>
  </conditionalFormatting>
  <conditionalFormatting sqref="Y84:Y87">
    <cfRule type="expression" dxfId="654" priority="755" stopIfTrue="1">
      <formula>NOT(Y$2)</formula>
    </cfRule>
  </conditionalFormatting>
  <conditionalFormatting sqref="AF88:AF91">
    <cfRule type="expression" dxfId="653" priority="754" stopIfTrue="1">
      <formula>AF$11="Off"</formula>
    </cfRule>
  </conditionalFormatting>
  <conditionalFormatting sqref="AF88:AF91">
    <cfRule type="expression" dxfId="652" priority="753" stopIfTrue="1">
      <formula>NOT(AF$2)</formula>
    </cfRule>
  </conditionalFormatting>
  <conditionalFormatting sqref="Y88:Y91">
    <cfRule type="expression" dxfId="651" priority="752" stopIfTrue="1">
      <formula>Y$11="Off"</formula>
    </cfRule>
  </conditionalFormatting>
  <conditionalFormatting sqref="Y88:Y91">
    <cfRule type="expression" dxfId="650" priority="751" stopIfTrue="1">
      <formula>NOT(Y$2)</formula>
    </cfRule>
  </conditionalFormatting>
  <conditionalFormatting sqref="K88:K91">
    <cfRule type="expression" dxfId="649" priority="750" stopIfTrue="1">
      <formula>K$11="Off"</formula>
    </cfRule>
  </conditionalFormatting>
  <conditionalFormatting sqref="K88:K91">
    <cfRule type="expression" dxfId="648" priority="749" stopIfTrue="1">
      <formula>NOT(K$2)</formula>
    </cfRule>
  </conditionalFormatting>
  <conditionalFormatting sqref="K76:K79">
    <cfRule type="expression" dxfId="647" priority="748" stopIfTrue="1">
      <formula>K$11="Off"</formula>
    </cfRule>
  </conditionalFormatting>
  <conditionalFormatting sqref="K76:K79">
    <cfRule type="expression" dxfId="646" priority="747" stopIfTrue="1">
      <formula>NOT(K$2)</formula>
    </cfRule>
  </conditionalFormatting>
  <conditionalFormatting sqref="AI76:AI79">
    <cfRule type="expression" dxfId="645" priority="746" stopIfTrue="1">
      <formula>AI$10="Off"</formula>
    </cfRule>
  </conditionalFormatting>
  <conditionalFormatting sqref="AI76:AI79">
    <cfRule type="expression" dxfId="644" priority="745">
      <formula>NOT(AI$2)</formula>
    </cfRule>
  </conditionalFormatting>
  <conditionalFormatting sqref="H72:H74">
    <cfRule type="expression" dxfId="643" priority="744" stopIfTrue="1">
      <formula>H$11="Off"</formula>
    </cfRule>
  </conditionalFormatting>
  <conditionalFormatting sqref="H72:H74">
    <cfRule type="expression" dxfId="642" priority="743" stopIfTrue="1">
      <formula>NOT(H$2)</formula>
    </cfRule>
  </conditionalFormatting>
  <conditionalFormatting sqref="H88:H91">
    <cfRule type="expression" dxfId="641" priority="740" stopIfTrue="1">
      <formula>H$11="Off"</formula>
    </cfRule>
  </conditionalFormatting>
  <conditionalFormatting sqref="H88:H91">
    <cfRule type="expression" dxfId="640" priority="739" stopIfTrue="1">
      <formula>NOT(H$2)</formula>
    </cfRule>
  </conditionalFormatting>
  <conditionalFormatting sqref="H76:H79">
    <cfRule type="expression" dxfId="639" priority="738" stopIfTrue="1">
      <formula>H$11="Off"</formula>
    </cfRule>
  </conditionalFormatting>
  <conditionalFormatting sqref="H76:H79">
    <cfRule type="expression" dxfId="638" priority="737" stopIfTrue="1">
      <formula>NOT(H$2)</formula>
    </cfRule>
  </conditionalFormatting>
  <conditionalFormatting sqref="V88:V91">
    <cfRule type="expression" dxfId="637" priority="734" stopIfTrue="1">
      <formula>V$11="Off"</formula>
    </cfRule>
  </conditionalFormatting>
  <conditionalFormatting sqref="V88:V91">
    <cfRule type="expression" dxfId="636" priority="733" stopIfTrue="1">
      <formula>NOT(V$2)</formula>
    </cfRule>
  </conditionalFormatting>
  <conditionalFormatting sqref="Y88:Y91">
    <cfRule type="expression" dxfId="635" priority="730" stopIfTrue="1">
      <formula>Y$11="Off"</formula>
    </cfRule>
  </conditionalFormatting>
  <conditionalFormatting sqref="Y88:Y91">
    <cfRule type="expression" dxfId="634" priority="729" stopIfTrue="1">
      <formula>NOT(Y$2)</formula>
    </cfRule>
  </conditionalFormatting>
  <conditionalFormatting sqref="AF88:AF91">
    <cfRule type="expression" dxfId="633" priority="710" stopIfTrue="1">
      <formula>AF$11="Off"</formula>
    </cfRule>
  </conditionalFormatting>
  <conditionalFormatting sqref="AF88:AF91">
    <cfRule type="expression" dxfId="632" priority="709" stopIfTrue="1">
      <formula>NOT(AF$2)</formula>
    </cfRule>
  </conditionalFormatting>
  <conditionalFormatting sqref="AF88:AF91">
    <cfRule type="expression" dxfId="631" priority="708" stopIfTrue="1">
      <formula>AF$11="Off"</formula>
    </cfRule>
  </conditionalFormatting>
  <conditionalFormatting sqref="AF88:AF91">
    <cfRule type="expression" dxfId="630" priority="707" stopIfTrue="1">
      <formula>NOT(AF$2)</formula>
    </cfRule>
  </conditionalFormatting>
  <conditionalFormatting sqref="AF88:AF91">
    <cfRule type="expression" dxfId="629" priority="706" stopIfTrue="1">
      <formula>AF$11="Off"</formula>
    </cfRule>
  </conditionalFormatting>
  <conditionalFormatting sqref="AF88:AF91">
    <cfRule type="expression" dxfId="628" priority="705" stopIfTrue="1">
      <formula>NOT(AF$2)</formula>
    </cfRule>
  </conditionalFormatting>
  <conditionalFormatting sqref="AF91">
    <cfRule type="expression" dxfId="627" priority="704" stopIfTrue="1">
      <formula>AF$11="Off"</formula>
    </cfRule>
  </conditionalFormatting>
  <conditionalFormatting sqref="AF91">
    <cfRule type="expression" dxfId="626" priority="703" stopIfTrue="1">
      <formula>NOT(AF$2)</formula>
    </cfRule>
  </conditionalFormatting>
  <conditionalFormatting sqref="AF91">
    <cfRule type="expression" dxfId="625" priority="702" stopIfTrue="1">
      <formula>AF$11="Off"</formula>
    </cfRule>
  </conditionalFormatting>
  <conditionalFormatting sqref="AF91">
    <cfRule type="expression" dxfId="624" priority="701" stopIfTrue="1">
      <formula>NOT(AF$2)</formula>
    </cfRule>
  </conditionalFormatting>
  <conditionalFormatting sqref="J72:J74">
    <cfRule type="expression" dxfId="623" priority="680" stopIfTrue="1">
      <formula>J$11="Off"</formula>
    </cfRule>
  </conditionalFormatting>
  <conditionalFormatting sqref="J72:J74">
    <cfRule type="expression" dxfId="622" priority="679" stopIfTrue="1">
      <formula>NOT(J$2)</formula>
    </cfRule>
  </conditionalFormatting>
  <conditionalFormatting sqref="J84:J87">
    <cfRule type="expression" dxfId="621" priority="678" stopIfTrue="1">
      <formula>J$11="Off"</formula>
    </cfRule>
  </conditionalFormatting>
  <conditionalFormatting sqref="J84:J87">
    <cfRule type="expression" dxfId="620" priority="677" stopIfTrue="1">
      <formula>NOT(J$2)</formula>
    </cfRule>
  </conditionalFormatting>
  <conditionalFormatting sqref="J76:J79">
    <cfRule type="expression" dxfId="619" priority="674" stopIfTrue="1">
      <formula>J$11="Off"</formula>
    </cfRule>
  </conditionalFormatting>
  <conditionalFormatting sqref="J76:J79">
    <cfRule type="expression" dxfId="618" priority="673" stopIfTrue="1">
      <formula>NOT(J$2)</formula>
    </cfRule>
  </conditionalFormatting>
  <conditionalFormatting sqref="G72:G74">
    <cfRule type="expression" dxfId="617" priority="672" stopIfTrue="1">
      <formula>G$11="Off"</formula>
    </cfRule>
  </conditionalFormatting>
  <conditionalFormatting sqref="G72:G74">
    <cfRule type="expression" dxfId="616" priority="671" stopIfTrue="1">
      <formula>NOT(G$2)</formula>
    </cfRule>
  </conditionalFormatting>
  <conditionalFormatting sqref="G84:G87">
    <cfRule type="expression" dxfId="615" priority="670" stopIfTrue="1">
      <formula>G$11="Off"</formula>
    </cfRule>
  </conditionalFormatting>
  <conditionalFormatting sqref="G84:G87">
    <cfRule type="expression" dxfId="614" priority="669" stopIfTrue="1">
      <formula>NOT(G$2)</formula>
    </cfRule>
  </conditionalFormatting>
  <conditionalFormatting sqref="G76:G79">
    <cfRule type="expression" dxfId="613" priority="666" stopIfTrue="1">
      <formula>G$11="Off"</formula>
    </cfRule>
  </conditionalFormatting>
  <conditionalFormatting sqref="G76:G79">
    <cfRule type="expression" dxfId="612" priority="665" stopIfTrue="1">
      <formula>NOT(G$2)</formula>
    </cfRule>
  </conditionalFormatting>
  <conditionalFormatting sqref="R72:R74">
    <cfRule type="expression" dxfId="611" priority="664" stopIfTrue="1">
      <formula>R$11="Off"</formula>
    </cfRule>
  </conditionalFormatting>
  <conditionalFormatting sqref="R72:R74">
    <cfRule type="expression" dxfId="610" priority="663" stopIfTrue="1">
      <formula>NOT(R$2)</formula>
    </cfRule>
  </conditionalFormatting>
  <conditionalFormatting sqref="R84:R87">
    <cfRule type="expression" dxfId="609" priority="662" stopIfTrue="1">
      <formula>R$11="Off"</formula>
    </cfRule>
  </conditionalFormatting>
  <conditionalFormatting sqref="R84:R87">
    <cfRule type="expression" dxfId="608" priority="661" stopIfTrue="1">
      <formula>NOT(R$2)</formula>
    </cfRule>
  </conditionalFormatting>
  <conditionalFormatting sqref="R88:R91">
    <cfRule type="expression" dxfId="607" priority="660" stopIfTrue="1">
      <formula>R$11="Off"</formula>
    </cfRule>
  </conditionalFormatting>
  <conditionalFormatting sqref="R88:R91">
    <cfRule type="expression" dxfId="606" priority="659" stopIfTrue="1">
      <formula>NOT(R$2)</formula>
    </cfRule>
  </conditionalFormatting>
  <conditionalFormatting sqref="R76:R79">
    <cfRule type="expression" dxfId="605" priority="658" stopIfTrue="1">
      <formula>R$11="Off"</formula>
    </cfRule>
  </conditionalFormatting>
  <conditionalFormatting sqref="R76:R79">
    <cfRule type="expression" dxfId="604" priority="657" stopIfTrue="1">
      <formula>NOT(R$2)</formula>
    </cfRule>
  </conditionalFormatting>
  <conditionalFormatting sqref="O72:O74">
    <cfRule type="expression" dxfId="603" priority="656" stopIfTrue="1">
      <formula>O$11="Off"</formula>
    </cfRule>
  </conditionalFormatting>
  <conditionalFormatting sqref="O72:O74">
    <cfRule type="expression" dxfId="602" priority="655" stopIfTrue="1">
      <formula>NOT(O$2)</formula>
    </cfRule>
  </conditionalFormatting>
  <conditionalFormatting sqref="O84:O87">
    <cfRule type="expression" dxfId="601" priority="654" stopIfTrue="1">
      <formula>O$11="Off"</formula>
    </cfRule>
  </conditionalFormatting>
  <conditionalFormatting sqref="O84:O87">
    <cfRule type="expression" dxfId="600" priority="653" stopIfTrue="1">
      <formula>NOT(O$2)</formula>
    </cfRule>
  </conditionalFormatting>
  <conditionalFormatting sqref="O88:O91">
    <cfRule type="expression" dxfId="599" priority="652" stopIfTrue="1">
      <formula>O$11="Off"</formula>
    </cfRule>
  </conditionalFormatting>
  <conditionalFormatting sqref="O88:O91">
    <cfRule type="expression" dxfId="598" priority="651" stopIfTrue="1">
      <formula>NOT(O$2)</formula>
    </cfRule>
  </conditionalFormatting>
  <conditionalFormatting sqref="O76:O79">
    <cfRule type="expression" dxfId="597" priority="650" stopIfTrue="1">
      <formula>O$11="Off"</formula>
    </cfRule>
  </conditionalFormatting>
  <conditionalFormatting sqref="O76:O79">
    <cfRule type="expression" dxfId="596" priority="649" stopIfTrue="1">
      <formula>NOT(O$2)</formula>
    </cfRule>
  </conditionalFormatting>
  <conditionalFormatting sqref="Q72:Q74">
    <cfRule type="expression" dxfId="595" priority="648" stopIfTrue="1">
      <formula>Q$11="Off"</formula>
    </cfRule>
  </conditionalFormatting>
  <conditionalFormatting sqref="Q72:Q74">
    <cfRule type="expression" dxfId="594" priority="647" stopIfTrue="1">
      <formula>NOT(Q$2)</formula>
    </cfRule>
  </conditionalFormatting>
  <conditionalFormatting sqref="Q84:Q87">
    <cfRule type="expression" dxfId="593" priority="646" stopIfTrue="1">
      <formula>Q$11="Off"</formula>
    </cfRule>
  </conditionalFormatting>
  <conditionalFormatting sqref="Q84:Q87">
    <cfRule type="expression" dxfId="592" priority="645" stopIfTrue="1">
      <formula>NOT(Q$2)</formula>
    </cfRule>
  </conditionalFormatting>
  <conditionalFormatting sqref="Q76:Q79">
    <cfRule type="expression" dxfId="591" priority="642" stopIfTrue="1">
      <formula>Q$11="Off"</formula>
    </cfRule>
  </conditionalFormatting>
  <conditionalFormatting sqref="Q76:Q79">
    <cfRule type="expression" dxfId="590" priority="641" stopIfTrue="1">
      <formula>NOT(Q$2)</formula>
    </cfRule>
  </conditionalFormatting>
  <conditionalFormatting sqref="N72:N74">
    <cfRule type="expression" dxfId="589" priority="640" stopIfTrue="1">
      <formula>N$11="Off"</formula>
    </cfRule>
  </conditionalFormatting>
  <conditionalFormatting sqref="N72:N74">
    <cfRule type="expression" dxfId="588" priority="639" stopIfTrue="1">
      <formula>NOT(N$2)</formula>
    </cfRule>
  </conditionalFormatting>
  <conditionalFormatting sqref="N84:N87">
    <cfRule type="expression" dxfId="587" priority="638" stopIfTrue="1">
      <formula>N$11="Off"</formula>
    </cfRule>
  </conditionalFormatting>
  <conditionalFormatting sqref="N84:N87">
    <cfRule type="expression" dxfId="586" priority="637" stopIfTrue="1">
      <formula>NOT(N$2)</formula>
    </cfRule>
  </conditionalFormatting>
  <conditionalFormatting sqref="N76:N79">
    <cfRule type="expression" dxfId="585" priority="634" stopIfTrue="1">
      <formula>N$11="Off"</formula>
    </cfRule>
  </conditionalFormatting>
  <conditionalFormatting sqref="N76:N79">
    <cfRule type="expression" dxfId="584" priority="633" stopIfTrue="1">
      <formula>NOT(N$2)</formula>
    </cfRule>
  </conditionalFormatting>
  <conditionalFormatting sqref="Y72:Y74">
    <cfRule type="expression" dxfId="583" priority="632" stopIfTrue="1">
      <formula>Y$11="Off"</formula>
    </cfRule>
  </conditionalFormatting>
  <conditionalFormatting sqref="Y72:Y74">
    <cfRule type="expression" dxfId="582" priority="631" stopIfTrue="1">
      <formula>NOT(Y$2)</formula>
    </cfRule>
  </conditionalFormatting>
  <conditionalFormatting sqref="Y84:Y87">
    <cfRule type="expression" dxfId="581" priority="630" stopIfTrue="1">
      <formula>Y$11="Off"</formula>
    </cfRule>
  </conditionalFormatting>
  <conditionalFormatting sqref="Y84:Y87">
    <cfRule type="expression" dxfId="580" priority="629" stopIfTrue="1">
      <formula>NOT(Y$2)</formula>
    </cfRule>
  </conditionalFormatting>
  <conditionalFormatting sqref="Y88:Y91">
    <cfRule type="expression" dxfId="579" priority="628" stopIfTrue="1">
      <formula>Y$11="Off"</formula>
    </cfRule>
  </conditionalFormatting>
  <conditionalFormatting sqref="Y88:Y91">
    <cfRule type="expression" dxfId="578" priority="627" stopIfTrue="1">
      <formula>NOT(Y$2)</formula>
    </cfRule>
  </conditionalFormatting>
  <conditionalFormatting sqref="Y76:Y79">
    <cfRule type="expression" dxfId="577" priority="626" stopIfTrue="1">
      <formula>Y$11="Off"</formula>
    </cfRule>
  </conditionalFormatting>
  <conditionalFormatting sqref="Y76:Y79">
    <cfRule type="expression" dxfId="576" priority="625" stopIfTrue="1">
      <formula>NOT(Y$2)</formula>
    </cfRule>
  </conditionalFormatting>
  <conditionalFormatting sqref="V72:V74">
    <cfRule type="expression" dxfId="575" priority="624" stopIfTrue="1">
      <formula>V$11="Off"</formula>
    </cfRule>
  </conditionalFormatting>
  <conditionalFormatting sqref="V72:V74">
    <cfRule type="expression" dxfId="574" priority="623" stopIfTrue="1">
      <formula>NOT(V$2)</formula>
    </cfRule>
  </conditionalFormatting>
  <conditionalFormatting sqref="V88:V91">
    <cfRule type="expression" dxfId="573" priority="620" stopIfTrue="1">
      <formula>V$11="Off"</formula>
    </cfRule>
  </conditionalFormatting>
  <conditionalFormatting sqref="V88:V91">
    <cfRule type="expression" dxfId="572" priority="619" stopIfTrue="1">
      <formula>NOT(V$2)</formula>
    </cfRule>
  </conditionalFormatting>
  <conditionalFormatting sqref="V76:V79">
    <cfRule type="expression" dxfId="571" priority="618" stopIfTrue="1">
      <formula>V$11="Off"</formula>
    </cfRule>
  </conditionalFormatting>
  <conditionalFormatting sqref="V76:V79">
    <cfRule type="expression" dxfId="570" priority="617" stopIfTrue="1">
      <formula>NOT(V$2)</formula>
    </cfRule>
  </conditionalFormatting>
  <conditionalFormatting sqref="X72:X74">
    <cfRule type="expression" dxfId="569" priority="616" stopIfTrue="1">
      <formula>X$11="Off"</formula>
    </cfRule>
  </conditionalFormatting>
  <conditionalFormatting sqref="X72:X74">
    <cfRule type="expression" dxfId="568" priority="615" stopIfTrue="1">
      <formula>NOT(X$2)</formula>
    </cfRule>
  </conditionalFormatting>
  <conditionalFormatting sqref="X84:X87">
    <cfRule type="expression" dxfId="567" priority="614" stopIfTrue="1">
      <formula>X$11="Off"</formula>
    </cfRule>
  </conditionalFormatting>
  <conditionalFormatting sqref="X84:X87">
    <cfRule type="expression" dxfId="566" priority="613" stopIfTrue="1">
      <formula>NOT(X$2)</formula>
    </cfRule>
  </conditionalFormatting>
  <conditionalFormatting sqref="X88:X91">
    <cfRule type="expression" dxfId="565" priority="612" stopIfTrue="1">
      <formula>X$11="Off"</formula>
    </cfRule>
  </conditionalFormatting>
  <conditionalFormatting sqref="X88:X91">
    <cfRule type="expression" dxfId="564" priority="611" stopIfTrue="1">
      <formula>NOT(X$2)</formula>
    </cfRule>
  </conditionalFormatting>
  <conditionalFormatting sqref="X76:X79">
    <cfRule type="expression" dxfId="563" priority="610" stopIfTrue="1">
      <formula>X$11="Off"</formula>
    </cfRule>
  </conditionalFormatting>
  <conditionalFormatting sqref="X76:X79">
    <cfRule type="expression" dxfId="562" priority="609" stopIfTrue="1">
      <formula>NOT(X$2)</formula>
    </cfRule>
  </conditionalFormatting>
  <conditionalFormatting sqref="U72:U74">
    <cfRule type="expression" dxfId="561" priority="608" stopIfTrue="1">
      <formula>U$11="Off"</formula>
    </cfRule>
  </conditionalFormatting>
  <conditionalFormatting sqref="U72:U74">
    <cfRule type="expression" dxfId="560" priority="607" stopIfTrue="1">
      <formula>NOT(U$2)</formula>
    </cfRule>
  </conditionalFormatting>
  <conditionalFormatting sqref="U76:U79">
    <cfRule type="expression" dxfId="559" priority="602" stopIfTrue="1">
      <formula>U$11="Off"</formula>
    </cfRule>
  </conditionalFormatting>
  <conditionalFormatting sqref="U76:U79">
    <cfRule type="expression" dxfId="558" priority="601" stopIfTrue="1">
      <formula>NOT(U$2)</formula>
    </cfRule>
  </conditionalFormatting>
  <conditionalFormatting sqref="AF72:AF74">
    <cfRule type="expression" dxfId="557" priority="600" stopIfTrue="1">
      <formula>AF$11="Off"</formula>
    </cfRule>
  </conditionalFormatting>
  <conditionalFormatting sqref="AF72:AF74">
    <cfRule type="expression" dxfId="556" priority="599" stopIfTrue="1">
      <formula>NOT(AF$2)</formula>
    </cfRule>
  </conditionalFormatting>
  <conditionalFormatting sqref="AF84:AF87">
    <cfRule type="expression" dxfId="555" priority="598" stopIfTrue="1">
      <formula>AF$11="Off"</formula>
    </cfRule>
  </conditionalFormatting>
  <conditionalFormatting sqref="AF84:AF87">
    <cfRule type="expression" dxfId="554" priority="597" stopIfTrue="1">
      <formula>NOT(AF$2)</formula>
    </cfRule>
  </conditionalFormatting>
  <conditionalFormatting sqref="AF88:AF91">
    <cfRule type="expression" dxfId="553" priority="596" stopIfTrue="1">
      <formula>AF$11="Off"</formula>
    </cfRule>
  </conditionalFormatting>
  <conditionalFormatting sqref="AF88:AF91">
    <cfRule type="expression" dxfId="552" priority="595" stopIfTrue="1">
      <formula>NOT(AF$2)</formula>
    </cfRule>
  </conditionalFormatting>
  <conditionalFormatting sqref="AF76:AF79">
    <cfRule type="expression" dxfId="551" priority="594" stopIfTrue="1">
      <formula>AF$11="Off"</formula>
    </cfRule>
  </conditionalFormatting>
  <conditionalFormatting sqref="AF76:AF79">
    <cfRule type="expression" dxfId="550" priority="593" stopIfTrue="1">
      <formula>NOT(AF$2)</formula>
    </cfRule>
  </conditionalFormatting>
  <conditionalFormatting sqref="AC72:AC74">
    <cfRule type="expression" dxfId="549" priority="592" stopIfTrue="1">
      <formula>AC$11="Off"</formula>
    </cfRule>
  </conditionalFormatting>
  <conditionalFormatting sqref="AC72:AC74">
    <cfRule type="expression" dxfId="548" priority="591" stopIfTrue="1">
      <formula>NOT(AC$2)</formula>
    </cfRule>
  </conditionalFormatting>
  <conditionalFormatting sqref="AC76:AC79">
    <cfRule type="expression" dxfId="547" priority="586" stopIfTrue="1">
      <formula>AC$11="Off"</formula>
    </cfRule>
  </conditionalFormatting>
  <conditionalFormatting sqref="AC76:AC79">
    <cfRule type="expression" dxfId="546" priority="585" stopIfTrue="1">
      <formula>NOT(AC$2)</formula>
    </cfRule>
  </conditionalFormatting>
  <conditionalFormatting sqref="AE72:AE74">
    <cfRule type="expression" dxfId="545" priority="584" stopIfTrue="1">
      <formula>AE$11="Off"</formula>
    </cfRule>
  </conditionalFormatting>
  <conditionalFormatting sqref="AE72:AE74">
    <cfRule type="expression" dxfId="544" priority="583" stopIfTrue="1">
      <formula>NOT(AE$2)</formula>
    </cfRule>
  </conditionalFormatting>
  <conditionalFormatting sqref="G88:G91">
    <cfRule type="expression" dxfId="543" priority="564" stopIfTrue="1">
      <formula>G$11="Off"</formula>
    </cfRule>
  </conditionalFormatting>
  <conditionalFormatting sqref="G88:G91">
    <cfRule type="expression" dxfId="542" priority="563" stopIfTrue="1">
      <formula>NOT(G$2)</formula>
    </cfRule>
  </conditionalFormatting>
  <conditionalFormatting sqref="AE76:AE79">
    <cfRule type="expression" dxfId="541" priority="578" stopIfTrue="1">
      <formula>AE$11="Off"</formula>
    </cfRule>
  </conditionalFormatting>
  <conditionalFormatting sqref="AE76:AE79">
    <cfRule type="expression" dxfId="540" priority="577" stopIfTrue="1">
      <formula>NOT(AE$2)</formula>
    </cfRule>
  </conditionalFormatting>
  <conditionalFormatting sqref="AB72:AB74">
    <cfRule type="expression" dxfId="539" priority="576" stopIfTrue="1">
      <formula>AB$11="Off"</formula>
    </cfRule>
  </conditionalFormatting>
  <conditionalFormatting sqref="AB72:AB74">
    <cfRule type="expression" dxfId="538" priority="575" stopIfTrue="1">
      <formula>NOT(AB$2)</formula>
    </cfRule>
  </conditionalFormatting>
  <conditionalFormatting sqref="AB84:AB87">
    <cfRule type="expression" dxfId="537" priority="574" stopIfTrue="1">
      <formula>AB$11="Off"</formula>
    </cfRule>
  </conditionalFormatting>
  <conditionalFormatting sqref="AB84:AB87">
    <cfRule type="expression" dxfId="536" priority="573" stopIfTrue="1">
      <formula>NOT(AB$2)</formula>
    </cfRule>
  </conditionalFormatting>
  <conditionalFormatting sqref="AB76:AB79">
    <cfRule type="expression" dxfId="535" priority="570" stopIfTrue="1">
      <formula>AB$11="Off"</formula>
    </cfRule>
  </conditionalFormatting>
  <conditionalFormatting sqref="AB76:AB79">
    <cfRule type="expression" dxfId="534" priority="569" stopIfTrue="1">
      <formula>NOT(AB$2)</formula>
    </cfRule>
  </conditionalFormatting>
  <conditionalFormatting sqref="G88:G91">
    <cfRule type="expression" dxfId="533" priority="568" stopIfTrue="1">
      <formula>G$11="Off"</formula>
    </cfRule>
  </conditionalFormatting>
  <conditionalFormatting sqref="G88:G91">
    <cfRule type="expression" dxfId="532" priority="567" stopIfTrue="1">
      <formula>NOT(G$2)</formula>
    </cfRule>
  </conditionalFormatting>
  <conditionalFormatting sqref="G88:G91">
    <cfRule type="expression" dxfId="531" priority="566" stopIfTrue="1">
      <formula>G$10="Off"</formula>
    </cfRule>
  </conditionalFormatting>
  <conditionalFormatting sqref="G88:G91">
    <cfRule type="expression" dxfId="530" priority="565">
      <formula>NOT(G$2)</formula>
    </cfRule>
  </conditionalFormatting>
  <conditionalFormatting sqref="G88:G91">
    <cfRule type="expression" dxfId="529" priority="562" stopIfTrue="1">
      <formula>G$11="Off"</formula>
    </cfRule>
  </conditionalFormatting>
  <conditionalFormatting sqref="G88:G91">
    <cfRule type="expression" dxfId="528" priority="561" stopIfTrue="1">
      <formula>NOT(G$2)</formula>
    </cfRule>
  </conditionalFormatting>
  <conditionalFormatting sqref="G88:G91">
    <cfRule type="expression" dxfId="527" priority="560" stopIfTrue="1">
      <formula>G$11="Off"</formula>
    </cfRule>
  </conditionalFormatting>
  <conditionalFormatting sqref="G88:G91">
    <cfRule type="expression" dxfId="526" priority="559" stopIfTrue="1">
      <formula>NOT(G$2)</formula>
    </cfRule>
  </conditionalFormatting>
  <conditionalFormatting sqref="G91">
    <cfRule type="expression" dxfId="525" priority="558" stopIfTrue="1">
      <formula>G$11="Off"</formula>
    </cfRule>
  </conditionalFormatting>
  <conditionalFormatting sqref="G91">
    <cfRule type="expression" dxfId="524" priority="557" stopIfTrue="1">
      <formula>NOT(G$2)</formula>
    </cfRule>
  </conditionalFormatting>
  <conditionalFormatting sqref="G91">
    <cfRule type="expression" dxfId="523" priority="556" stopIfTrue="1">
      <formula>G$11="Off"</formula>
    </cfRule>
  </conditionalFormatting>
  <conditionalFormatting sqref="G91">
    <cfRule type="expression" dxfId="522" priority="555" stopIfTrue="1">
      <formula>NOT(G$2)</formula>
    </cfRule>
  </conditionalFormatting>
  <conditionalFormatting sqref="N88:N90">
    <cfRule type="expression" dxfId="521" priority="554" stopIfTrue="1">
      <formula>N$11="Off"</formula>
    </cfRule>
  </conditionalFormatting>
  <conditionalFormatting sqref="N88:N90">
    <cfRule type="expression" dxfId="520" priority="553" stopIfTrue="1">
      <formula>NOT(N$2)</formula>
    </cfRule>
  </conditionalFormatting>
  <conditionalFormatting sqref="N88:N90">
    <cfRule type="expression" dxfId="519" priority="552" stopIfTrue="1">
      <formula>N$10="Off"</formula>
    </cfRule>
  </conditionalFormatting>
  <conditionalFormatting sqref="N88:N90">
    <cfRule type="expression" dxfId="518" priority="551">
      <formula>NOT(N$2)</formula>
    </cfRule>
  </conditionalFormatting>
  <conditionalFormatting sqref="N88:N90">
    <cfRule type="expression" dxfId="517" priority="550" stopIfTrue="1">
      <formula>N$11="Off"</formula>
    </cfRule>
  </conditionalFormatting>
  <conditionalFormatting sqref="N88:N90">
    <cfRule type="expression" dxfId="516" priority="549" stopIfTrue="1">
      <formula>NOT(N$2)</formula>
    </cfRule>
  </conditionalFormatting>
  <conditionalFormatting sqref="N88:N90">
    <cfRule type="expression" dxfId="515" priority="548" stopIfTrue="1">
      <formula>N$11="Off"</formula>
    </cfRule>
  </conditionalFormatting>
  <conditionalFormatting sqref="N88:N90">
    <cfRule type="expression" dxfId="514" priority="547" stopIfTrue="1">
      <formula>NOT(N$2)</formula>
    </cfRule>
  </conditionalFormatting>
  <conditionalFormatting sqref="N88:N90">
    <cfRule type="expression" dxfId="513" priority="546" stopIfTrue="1">
      <formula>N$11="Off"</formula>
    </cfRule>
  </conditionalFormatting>
  <conditionalFormatting sqref="N88:N90">
    <cfRule type="expression" dxfId="512" priority="545" stopIfTrue="1">
      <formula>NOT(N$2)</formula>
    </cfRule>
  </conditionalFormatting>
  <conditionalFormatting sqref="U88:U91">
    <cfRule type="expression" dxfId="511" priority="540" stopIfTrue="1">
      <formula>U$11="Off"</formula>
    </cfRule>
  </conditionalFormatting>
  <conditionalFormatting sqref="U88:U91">
    <cfRule type="expression" dxfId="510" priority="539" stopIfTrue="1">
      <formula>NOT(U$2)</formula>
    </cfRule>
  </conditionalFormatting>
  <conditionalFormatting sqref="U88:U91">
    <cfRule type="expression" dxfId="509" priority="538" stopIfTrue="1">
      <formula>U$10="Off"</formula>
    </cfRule>
  </conditionalFormatting>
  <conditionalFormatting sqref="U88:U91">
    <cfRule type="expression" dxfId="508" priority="537">
      <formula>NOT(U$2)</formula>
    </cfRule>
  </conditionalFormatting>
  <conditionalFormatting sqref="U88:U91">
    <cfRule type="expression" dxfId="507" priority="536" stopIfTrue="1">
      <formula>U$11="Off"</formula>
    </cfRule>
  </conditionalFormatting>
  <conditionalFormatting sqref="U88:U91">
    <cfRule type="expression" dxfId="506" priority="535" stopIfTrue="1">
      <formula>NOT(U$2)</formula>
    </cfRule>
  </conditionalFormatting>
  <conditionalFormatting sqref="U88:U91">
    <cfRule type="expression" dxfId="505" priority="534" stopIfTrue="1">
      <formula>U$11="Off"</formula>
    </cfRule>
  </conditionalFormatting>
  <conditionalFormatting sqref="U88:U91">
    <cfRule type="expression" dxfId="504" priority="533" stopIfTrue="1">
      <formula>NOT(U$2)</formula>
    </cfRule>
  </conditionalFormatting>
  <conditionalFormatting sqref="U88:U91">
    <cfRule type="expression" dxfId="503" priority="532" stopIfTrue="1">
      <formula>U$11="Off"</formula>
    </cfRule>
  </conditionalFormatting>
  <conditionalFormatting sqref="U88:U91">
    <cfRule type="expression" dxfId="502" priority="531" stopIfTrue="1">
      <formula>NOT(U$2)</formula>
    </cfRule>
  </conditionalFormatting>
  <conditionalFormatting sqref="U91">
    <cfRule type="expression" dxfId="501" priority="530" stopIfTrue="1">
      <formula>U$11="Off"</formula>
    </cfRule>
  </conditionalFormatting>
  <conditionalFormatting sqref="U91">
    <cfRule type="expression" dxfId="500" priority="529" stopIfTrue="1">
      <formula>NOT(U$2)</formula>
    </cfRule>
  </conditionalFormatting>
  <conditionalFormatting sqref="U91">
    <cfRule type="expression" dxfId="499" priority="528" stopIfTrue="1">
      <formula>U$11="Off"</formula>
    </cfRule>
  </conditionalFormatting>
  <conditionalFormatting sqref="U91">
    <cfRule type="expression" dxfId="498" priority="527" stopIfTrue="1">
      <formula>NOT(U$2)</formula>
    </cfRule>
  </conditionalFormatting>
  <conditionalFormatting sqref="AB88:AB91">
    <cfRule type="expression" dxfId="497" priority="526" stopIfTrue="1">
      <formula>AB$11="Off"</formula>
    </cfRule>
  </conditionalFormatting>
  <conditionalFormatting sqref="AB88:AB91">
    <cfRule type="expression" dxfId="496" priority="525" stopIfTrue="1">
      <formula>NOT(AB$2)</formula>
    </cfRule>
  </conditionalFormatting>
  <conditionalFormatting sqref="AB88:AB91">
    <cfRule type="expression" dxfId="495" priority="524" stopIfTrue="1">
      <formula>AB$10="Off"</formula>
    </cfRule>
  </conditionalFormatting>
  <conditionalFormatting sqref="AB88:AB91">
    <cfRule type="expression" dxfId="494" priority="523">
      <formula>NOT(AB$2)</formula>
    </cfRule>
  </conditionalFormatting>
  <conditionalFormatting sqref="AB88:AB91">
    <cfRule type="expression" dxfId="493" priority="522" stopIfTrue="1">
      <formula>AB$11="Off"</formula>
    </cfRule>
  </conditionalFormatting>
  <conditionalFormatting sqref="AB88:AB91">
    <cfRule type="expression" dxfId="492" priority="521" stopIfTrue="1">
      <formula>NOT(AB$2)</formula>
    </cfRule>
  </conditionalFormatting>
  <conditionalFormatting sqref="AB88:AB91">
    <cfRule type="expression" dxfId="491" priority="520" stopIfTrue="1">
      <formula>AB$11="Off"</formula>
    </cfRule>
  </conditionalFormatting>
  <conditionalFormatting sqref="AB88:AB91">
    <cfRule type="expression" dxfId="490" priority="519" stopIfTrue="1">
      <formula>NOT(AB$2)</formula>
    </cfRule>
  </conditionalFormatting>
  <conditionalFormatting sqref="AB88:AB91">
    <cfRule type="expression" dxfId="489" priority="518" stopIfTrue="1">
      <formula>AB$11="Off"</formula>
    </cfRule>
  </conditionalFormatting>
  <conditionalFormatting sqref="AB88:AB91">
    <cfRule type="expression" dxfId="488" priority="517" stopIfTrue="1">
      <formula>NOT(AB$2)</formula>
    </cfRule>
  </conditionalFormatting>
  <conditionalFormatting sqref="AB91">
    <cfRule type="expression" dxfId="487" priority="516" stopIfTrue="1">
      <formula>AB$11="Off"</formula>
    </cfRule>
  </conditionalFormatting>
  <conditionalFormatting sqref="AB91">
    <cfRule type="expression" dxfId="486" priority="515" stopIfTrue="1">
      <formula>NOT(AB$2)</formula>
    </cfRule>
  </conditionalFormatting>
  <conditionalFormatting sqref="AB91">
    <cfRule type="expression" dxfId="485" priority="514" stopIfTrue="1">
      <formula>AB$11="Off"</formula>
    </cfRule>
  </conditionalFormatting>
  <conditionalFormatting sqref="AB91">
    <cfRule type="expression" dxfId="484" priority="513" stopIfTrue="1">
      <formula>NOT(AB$2)</formula>
    </cfRule>
  </conditionalFormatting>
  <conditionalFormatting sqref="AD88:AD90">
    <cfRule type="expression" dxfId="483" priority="512" stopIfTrue="1">
      <formula>AD$11="Off"</formula>
    </cfRule>
  </conditionalFormatting>
  <conditionalFormatting sqref="AD88:AD90">
    <cfRule type="expression" dxfId="482" priority="511" stopIfTrue="1">
      <formula>NOT(AD$2)</formula>
    </cfRule>
  </conditionalFormatting>
  <conditionalFormatting sqref="AD88:AD90">
    <cfRule type="expression" dxfId="481" priority="510" stopIfTrue="1">
      <formula>AD$10="Off"</formula>
    </cfRule>
  </conditionalFormatting>
  <conditionalFormatting sqref="AD88:AD90">
    <cfRule type="expression" dxfId="480" priority="509">
      <formula>NOT(AD$2)</formula>
    </cfRule>
  </conditionalFormatting>
  <conditionalFormatting sqref="AD88:AD90">
    <cfRule type="expression" dxfId="479" priority="508" stopIfTrue="1">
      <formula>AD$11="Off"</formula>
    </cfRule>
  </conditionalFormatting>
  <conditionalFormatting sqref="AD88:AD90">
    <cfRule type="expression" dxfId="478" priority="507" stopIfTrue="1">
      <formula>NOT(AD$2)</formula>
    </cfRule>
  </conditionalFormatting>
  <conditionalFormatting sqref="AD88:AD90">
    <cfRule type="expression" dxfId="477" priority="506" stopIfTrue="1">
      <formula>AD$11="Off"</formula>
    </cfRule>
  </conditionalFormatting>
  <conditionalFormatting sqref="AD88:AD90">
    <cfRule type="expression" dxfId="476" priority="505" stopIfTrue="1">
      <formula>NOT(AD$2)</formula>
    </cfRule>
  </conditionalFormatting>
  <conditionalFormatting sqref="AD88:AD90">
    <cfRule type="expression" dxfId="475" priority="504" stopIfTrue="1">
      <formula>AD$11="Off"</formula>
    </cfRule>
  </conditionalFormatting>
  <conditionalFormatting sqref="AD88:AD90">
    <cfRule type="expression" dxfId="474" priority="503" stopIfTrue="1">
      <formula>NOT(AD$2)</formula>
    </cfRule>
  </conditionalFormatting>
  <conditionalFormatting sqref="AD84:AD87">
    <cfRule type="expression" dxfId="473" priority="498" stopIfTrue="1">
      <formula>AD$11="Off"</formula>
    </cfRule>
  </conditionalFormatting>
  <conditionalFormatting sqref="AD84:AD87">
    <cfRule type="expression" dxfId="472" priority="497" stopIfTrue="1">
      <formula>NOT(AD$2)</formula>
    </cfRule>
  </conditionalFormatting>
  <conditionalFormatting sqref="AD84:AD87">
    <cfRule type="expression" dxfId="471" priority="496" stopIfTrue="1">
      <formula>AD$10="Off"</formula>
    </cfRule>
  </conditionalFormatting>
  <conditionalFormatting sqref="AD84:AD87">
    <cfRule type="expression" dxfId="470" priority="495">
      <formula>NOT(AD$2)</formula>
    </cfRule>
  </conditionalFormatting>
  <conditionalFormatting sqref="AD84:AD87">
    <cfRule type="expression" dxfId="469" priority="494" stopIfTrue="1">
      <formula>AD$11="Off"</formula>
    </cfRule>
  </conditionalFormatting>
  <conditionalFormatting sqref="AD84:AD87">
    <cfRule type="expression" dxfId="468" priority="493" stopIfTrue="1">
      <formula>NOT(AD$2)</formula>
    </cfRule>
  </conditionalFormatting>
  <conditionalFormatting sqref="AD84:AD87">
    <cfRule type="expression" dxfId="467" priority="492" stopIfTrue="1">
      <formula>AD$11="Off"</formula>
    </cfRule>
  </conditionalFormatting>
  <conditionalFormatting sqref="AD84:AD87">
    <cfRule type="expression" dxfId="466" priority="491" stopIfTrue="1">
      <formula>NOT(AD$2)</formula>
    </cfRule>
  </conditionalFormatting>
  <conditionalFormatting sqref="AD84:AD87">
    <cfRule type="expression" dxfId="465" priority="490" stopIfTrue="1">
      <formula>AD$11="Off"</formula>
    </cfRule>
  </conditionalFormatting>
  <conditionalFormatting sqref="AD84:AD87">
    <cfRule type="expression" dxfId="464" priority="489" stopIfTrue="1">
      <formula>NOT(AD$2)</formula>
    </cfRule>
  </conditionalFormatting>
  <conditionalFormatting sqref="AD87">
    <cfRule type="expression" dxfId="463" priority="488" stopIfTrue="1">
      <formula>AD$11="Off"</formula>
    </cfRule>
  </conditionalFormatting>
  <conditionalFormatting sqref="AD87">
    <cfRule type="expression" dxfId="462" priority="487" stopIfTrue="1">
      <formula>NOT(AD$2)</formula>
    </cfRule>
  </conditionalFormatting>
  <conditionalFormatting sqref="AD87">
    <cfRule type="expression" dxfId="461" priority="486" stopIfTrue="1">
      <formula>AD$11="Off"</formula>
    </cfRule>
  </conditionalFormatting>
  <conditionalFormatting sqref="AD87">
    <cfRule type="expression" dxfId="460" priority="485" stopIfTrue="1">
      <formula>NOT(AD$2)</formula>
    </cfRule>
  </conditionalFormatting>
  <conditionalFormatting sqref="AC84:AC87">
    <cfRule type="expression" dxfId="459" priority="484" stopIfTrue="1">
      <formula>AC$11="Off"</formula>
    </cfRule>
  </conditionalFormatting>
  <conditionalFormatting sqref="AC84:AC87">
    <cfRule type="expression" dxfId="458" priority="483" stopIfTrue="1">
      <formula>NOT(AC$2)</formula>
    </cfRule>
  </conditionalFormatting>
  <conditionalFormatting sqref="AC84:AC87">
    <cfRule type="expression" dxfId="457" priority="482" stopIfTrue="1">
      <formula>AC$10="Off"</formula>
    </cfRule>
  </conditionalFormatting>
  <conditionalFormatting sqref="AC84:AC87">
    <cfRule type="expression" dxfId="456" priority="481">
      <formula>NOT(AC$2)</formula>
    </cfRule>
  </conditionalFormatting>
  <conditionalFormatting sqref="AC84:AC87">
    <cfRule type="expression" dxfId="455" priority="480" stopIfTrue="1">
      <formula>AC$11="Off"</formula>
    </cfRule>
  </conditionalFormatting>
  <conditionalFormatting sqref="AC84:AC87">
    <cfRule type="expression" dxfId="454" priority="479" stopIfTrue="1">
      <formula>NOT(AC$2)</formula>
    </cfRule>
  </conditionalFormatting>
  <conditionalFormatting sqref="AC84:AC87">
    <cfRule type="expression" dxfId="453" priority="478" stopIfTrue="1">
      <formula>AC$11="Off"</formula>
    </cfRule>
  </conditionalFormatting>
  <conditionalFormatting sqref="AC84:AC87">
    <cfRule type="expression" dxfId="452" priority="477" stopIfTrue="1">
      <formula>NOT(AC$2)</formula>
    </cfRule>
  </conditionalFormatting>
  <conditionalFormatting sqref="AC84:AC87">
    <cfRule type="expression" dxfId="451" priority="476" stopIfTrue="1">
      <formula>AC$11="Off"</formula>
    </cfRule>
  </conditionalFormatting>
  <conditionalFormatting sqref="AC84:AC87">
    <cfRule type="expression" dxfId="450" priority="475" stopIfTrue="1">
      <formula>NOT(AC$2)</formula>
    </cfRule>
  </conditionalFormatting>
  <conditionalFormatting sqref="AC87">
    <cfRule type="expression" dxfId="449" priority="474" stopIfTrue="1">
      <formula>AC$11="Off"</formula>
    </cfRule>
  </conditionalFormatting>
  <conditionalFormatting sqref="AC87">
    <cfRule type="expression" dxfId="448" priority="473" stopIfTrue="1">
      <formula>NOT(AC$2)</formula>
    </cfRule>
  </conditionalFormatting>
  <conditionalFormatting sqref="AC87">
    <cfRule type="expression" dxfId="447" priority="472" stopIfTrue="1">
      <formula>AC$11="Off"</formula>
    </cfRule>
  </conditionalFormatting>
  <conditionalFormatting sqref="AC87">
    <cfRule type="expression" dxfId="446" priority="471" stopIfTrue="1">
      <formula>NOT(AC$2)</formula>
    </cfRule>
  </conditionalFormatting>
  <conditionalFormatting sqref="AA80:AA81 AA83">
    <cfRule type="expression" dxfId="445" priority="470" stopIfTrue="1">
      <formula>AA$11="Off"</formula>
    </cfRule>
  </conditionalFormatting>
  <conditionalFormatting sqref="AA80:AA81 AA83">
    <cfRule type="expression" dxfId="444" priority="469" stopIfTrue="1">
      <formula>NOT(AA$2)</formula>
    </cfRule>
  </conditionalFormatting>
  <conditionalFormatting sqref="AA80:AA81 AA83">
    <cfRule type="expression" dxfId="443" priority="468" stopIfTrue="1">
      <formula>AA$10="Off"</formula>
    </cfRule>
  </conditionalFormatting>
  <conditionalFormatting sqref="AA80:AA81 AA83">
    <cfRule type="expression" dxfId="442" priority="467">
      <formula>NOT(AA$2)</formula>
    </cfRule>
  </conditionalFormatting>
  <conditionalFormatting sqref="AA80:AA81 AA83">
    <cfRule type="expression" dxfId="441" priority="466" stopIfTrue="1">
      <formula>AA$11="Off"</formula>
    </cfRule>
  </conditionalFormatting>
  <conditionalFormatting sqref="AA80:AA81 AA83">
    <cfRule type="expression" dxfId="440" priority="465" stopIfTrue="1">
      <formula>NOT(AA$2)</formula>
    </cfRule>
  </conditionalFormatting>
  <conditionalFormatting sqref="AA80:AA81 AA83">
    <cfRule type="expression" dxfId="439" priority="464" stopIfTrue="1">
      <formula>AA$11="Off"</formula>
    </cfRule>
  </conditionalFormatting>
  <conditionalFormatting sqref="AA80:AA81 AA83">
    <cfRule type="expression" dxfId="438" priority="463" stopIfTrue="1">
      <formula>NOT(AA$2)</formula>
    </cfRule>
  </conditionalFormatting>
  <conditionalFormatting sqref="AA80:AA81 AA83">
    <cfRule type="expression" dxfId="437" priority="462" stopIfTrue="1">
      <formula>AA$11="Off"</formula>
    </cfRule>
  </conditionalFormatting>
  <conditionalFormatting sqref="AA80:AA81 AA83">
    <cfRule type="expression" dxfId="436" priority="461" stopIfTrue="1">
      <formula>NOT(AA$2)</formula>
    </cfRule>
  </conditionalFormatting>
  <conditionalFormatting sqref="AA83">
    <cfRule type="expression" dxfId="435" priority="460" stopIfTrue="1">
      <formula>AA$11="Off"</formula>
    </cfRule>
  </conditionalFormatting>
  <conditionalFormatting sqref="AA83">
    <cfRule type="expression" dxfId="434" priority="459" stopIfTrue="1">
      <formula>NOT(AA$2)</formula>
    </cfRule>
  </conditionalFormatting>
  <conditionalFormatting sqref="AA83">
    <cfRule type="expression" dxfId="433" priority="458" stopIfTrue="1">
      <formula>AA$11="Off"</formula>
    </cfRule>
  </conditionalFormatting>
  <conditionalFormatting sqref="AA83">
    <cfRule type="expression" dxfId="432" priority="457" stopIfTrue="1">
      <formula>NOT(AA$2)</formula>
    </cfRule>
  </conditionalFormatting>
  <conditionalFormatting sqref="AB83">
    <cfRule type="expression" dxfId="431" priority="456" stopIfTrue="1">
      <formula>AB$11="Off"</formula>
    </cfRule>
  </conditionalFormatting>
  <conditionalFormatting sqref="AB83">
    <cfRule type="expression" dxfId="430" priority="455" stopIfTrue="1">
      <formula>NOT(AB$2)</formula>
    </cfRule>
  </conditionalFormatting>
  <conditionalFormatting sqref="AB83">
    <cfRule type="expression" dxfId="429" priority="454" stopIfTrue="1">
      <formula>AB$10="Off"</formula>
    </cfRule>
  </conditionalFormatting>
  <conditionalFormatting sqref="AB83">
    <cfRule type="expression" dxfId="428" priority="453">
      <formula>NOT(AB$2)</formula>
    </cfRule>
  </conditionalFormatting>
  <conditionalFormatting sqref="AB83">
    <cfRule type="expression" dxfId="427" priority="452" stopIfTrue="1">
      <formula>AB$11="Off"</formula>
    </cfRule>
  </conditionalFormatting>
  <conditionalFormatting sqref="AB83">
    <cfRule type="expression" dxfId="426" priority="451" stopIfTrue="1">
      <formula>NOT(AB$2)</formula>
    </cfRule>
  </conditionalFormatting>
  <conditionalFormatting sqref="AB83">
    <cfRule type="expression" dxfId="425" priority="450" stopIfTrue="1">
      <formula>AB$11="Off"</formula>
    </cfRule>
  </conditionalFormatting>
  <conditionalFormatting sqref="AB83">
    <cfRule type="expression" dxfId="424" priority="449" stopIfTrue="1">
      <formula>NOT(AB$2)</formula>
    </cfRule>
  </conditionalFormatting>
  <conditionalFormatting sqref="AB83">
    <cfRule type="expression" dxfId="423" priority="448" stopIfTrue="1">
      <formula>AB$11="Off"</formula>
    </cfRule>
  </conditionalFormatting>
  <conditionalFormatting sqref="AB83">
    <cfRule type="expression" dxfId="422" priority="447" stopIfTrue="1">
      <formula>NOT(AB$2)</formula>
    </cfRule>
  </conditionalFormatting>
  <conditionalFormatting sqref="AB83">
    <cfRule type="expression" dxfId="421" priority="446" stopIfTrue="1">
      <formula>AB$11="Off"</formula>
    </cfRule>
  </conditionalFormatting>
  <conditionalFormatting sqref="AB83">
    <cfRule type="expression" dxfId="420" priority="445" stopIfTrue="1">
      <formula>NOT(AB$2)</formula>
    </cfRule>
  </conditionalFormatting>
  <conditionalFormatting sqref="AB83">
    <cfRule type="expression" dxfId="419" priority="444" stopIfTrue="1">
      <formula>AB$11="Off"</formula>
    </cfRule>
  </conditionalFormatting>
  <conditionalFormatting sqref="AB83">
    <cfRule type="expression" dxfId="418" priority="443" stopIfTrue="1">
      <formula>NOT(AB$2)</formula>
    </cfRule>
  </conditionalFormatting>
  <conditionalFormatting sqref="AB80:AB81">
    <cfRule type="expression" dxfId="417" priority="442" stopIfTrue="1">
      <formula>AB$11="Off"</formula>
    </cfRule>
  </conditionalFormatting>
  <conditionalFormatting sqref="AB80:AB81">
    <cfRule type="expression" dxfId="416" priority="441" stopIfTrue="1">
      <formula>NOT(AB$2)</formula>
    </cfRule>
  </conditionalFormatting>
  <conditionalFormatting sqref="AB80:AB81">
    <cfRule type="expression" dxfId="415" priority="440" stopIfTrue="1">
      <formula>AB$10="Off"</formula>
    </cfRule>
  </conditionalFormatting>
  <conditionalFormatting sqref="AB80:AB81">
    <cfRule type="expression" dxfId="414" priority="439">
      <formula>NOT(AB$2)</formula>
    </cfRule>
  </conditionalFormatting>
  <conditionalFormatting sqref="AB80:AB81">
    <cfRule type="expression" dxfId="413" priority="438" stopIfTrue="1">
      <formula>AB$11="Off"</formula>
    </cfRule>
  </conditionalFormatting>
  <conditionalFormatting sqref="AB80:AB81">
    <cfRule type="expression" dxfId="412" priority="437" stopIfTrue="1">
      <formula>NOT(AB$2)</formula>
    </cfRule>
  </conditionalFormatting>
  <conditionalFormatting sqref="AB80:AB81">
    <cfRule type="expression" dxfId="411" priority="436" stopIfTrue="1">
      <formula>AB$11="Off"</formula>
    </cfRule>
  </conditionalFormatting>
  <conditionalFormatting sqref="AB80:AB81">
    <cfRule type="expression" dxfId="410" priority="435" stopIfTrue="1">
      <formula>NOT(AB$2)</formula>
    </cfRule>
  </conditionalFormatting>
  <conditionalFormatting sqref="AB80:AB81">
    <cfRule type="expression" dxfId="409" priority="434" stopIfTrue="1">
      <formula>AB$11="Off"</formula>
    </cfRule>
  </conditionalFormatting>
  <conditionalFormatting sqref="AB80:AB81">
    <cfRule type="expression" dxfId="408" priority="433" stopIfTrue="1">
      <formula>NOT(AB$2)</formula>
    </cfRule>
  </conditionalFormatting>
  <conditionalFormatting sqref="AA82:AB82">
    <cfRule type="expression" dxfId="407" priority="432" stopIfTrue="1">
      <formula>AA$11="Off"</formula>
    </cfRule>
  </conditionalFormatting>
  <conditionalFormatting sqref="AA82:AB82">
    <cfRule type="expression" dxfId="406" priority="431" stopIfTrue="1">
      <formula>NOT(AA$2)</formula>
    </cfRule>
  </conditionalFormatting>
  <conditionalFormatting sqref="AA82:AB82">
    <cfRule type="expression" dxfId="405" priority="430" stopIfTrue="1">
      <formula>AA$10="Off"</formula>
    </cfRule>
  </conditionalFormatting>
  <conditionalFormatting sqref="AA82:AB82">
    <cfRule type="expression" dxfId="404" priority="429">
      <formula>NOT(AA$2)</formula>
    </cfRule>
  </conditionalFormatting>
  <conditionalFormatting sqref="AA82:AB82">
    <cfRule type="expression" dxfId="403" priority="428" stopIfTrue="1">
      <formula>AA$11="Off"</formula>
    </cfRule>
  </conditionalFormatting>
  <conditionalFormatting sqref="AA82:AB82">
    <cfRule type="expression" dxfId="402" priority="427" stopIfTrue="1">
      <formula>NOT(AA$2)</formula>
    </cfRule>
  </conditionalFormatting>
  <conditionalFormatting sqref="AC88:AC90">
    <cfRule type="expression" dxfId="401" priority="426" stopIfTrue="1">
      <formula>AC$11="Off"</formula>
    </cfRule>
  </conditionalFormatting>
  <conditionalFormatting sqref="AC88:AC90">
    <cfRule type="expression" dxfId="400" priority="425" stopIfTrue="1">
      <formula>NOT(AC$2)</formula>
    </cfRule>
  </conditionalFormatting>
  <conditionalFormatting sqref="AC88:AC90">
    <cfRule type="expression" dxfId="399" priority="424" stopIfTrue="1">
      <formula>AC$10="Off"</formula>
    </cfRule>
  </conditionalFormatting>
  <conditionalFormatting sqref="AC88:AC90">
    <cfRule type="expression" dxfId="398" priority="423">
      <formula>NOT(AC$2)</formula>
    </cfRule>
  </conditionalFormatting>
  <conditionalFormatting sqref="AC88:AC90">
    <cfRule type="expression" dxfId="397" priority="422" stopIfTrue="1">
      <formula>AC$11="Off"</formula>
    </cfRule>
  </conditionalFormatting>
  <conditionalFormatting sqref="AC88:AC90">
    <cfRule type="expression" dxfId="396" priority="421" stopIfTrue="1">
      <formula>NOT(AC$2)</formula>
    </cfRule>
  </conditionalFormatting>
  <conditionalFormatting sqref="AC88:AC90">
    <cfRule type="expression" dxfId="395" priority="420" stopIfTrue="1">
      <formula>AC$11="Off"</formula>
    </cfRule>
  </conditionalFormatting>
  <conditionalFormatting sqref="AC88:AC90">
    <cfRule type="expression" dxfId="394" priority="419" stopIfTrue="1">
      <formula>NOT(AC$2)</formula>
    </cfRule>
  </conditionalFormatting>
  <conditionalFormatting sqref="AC88:AC90">
    <cfRule type="expression" dxfId="393" priority="418" stopIfTrue="1">
      <formula>AC$11="Off"</formula>
    </cfRule>
  </conditionalFormatting>
  <conditionalFormatting sqref="AC88:AC90">
    <cfRule type="expression" dxfId="392" priority="417" stopIfTrue="1">
      <formula>NOT(AC$2)</formula>
    </cfRule>
  </conditionalFormatting>
  <conditionalFormatting sqref="AE88:AE90">
    <cfRule type="expression" dxfId="391" priority="412" stopIfTrue="1">
      <formula>AE$11="Off"</formula>
    </cfRule>
  </conditionalFormatting>
  <conditionalFormatting sqref="AE88:AE90">
    <cfRule type="expression" dxfId="390" priority="411" stopIfTrue="1">
      <formula>NOT(AE$2)</formula>
    </cfRule>
  </conditionalFormatting>
  <conditionalFormatting sqref="AE88:AE90">
    <cfRule type="expression" dxfId="389" priority="410" stopIfTrue="1">
      <formula>AE$10="Off"</formula>
    </cfRule>
  </conditionalFormatting>
  <conditionalFormatting sqref="AE88:AE90">
    <cfRule type="expression" dxfId="388" priority="409">
      <formula>NOT(AE$2)</formula>
    </cfRule>
  </conditionalFormatting>
  <conditionalFormatting sqref="AE88:AE90">
    <cfRule type="expression" dxfId="387" priority="408" stopIfTrue="1">
      <formula>AE$11="Off"</formula>
    </cfRule>
  </conditionalFormatting>
  <conditionalFormatting sqref="AE88:AE90">
    <cfRule type="expression" dxfId="386" priority="407" stopIfTrue="1">
      <formula>NOT(AE$2)</formula>
    </cfRule>
  </conditionalFormatting>
  <conditionalFormatting sqref="AE88:AE90">
    <cfRule type="expression" dxfId="385" priority="406" stopIfTrue="1">
      <formula>AE$11="Off"</formula>
    </cfRule>
  </conditionalFormatting>
  <conditionalFormatting sqref="AE88:AE90">
    <cfRule type="expression" dxfId="384" priority="405" stopIfTrue="1">
      <formula>NOT(AE$2)</formula>
    </cfRule>
  </conditionalFormatting>
  <conditionalFormatting sqref="AE88:AE90">
    <cfRule type="expression" dxfId="383" priority="404" stopIfTrue="1">
      <formula>AE$11="Off"</formula>
    </cfRule>
  </conditionalFormatting>
  <conditionalFormatting sqref="AE88:AE90">
    <cfRule type="expression" dxfId="382" priority="403" stopIfTrue="1">
      <formula>NOT(AE$2)</formula>
    </cfRule>
  </conditionalFormatting>
  <conditionalFormatting sqref="W88:W90">
    <cfRule type="expression" dxfId="381" priority="398" stopIfTrue="1">
      <formula>W$11="Off"</formula>
    </cfRule>
  </conditionalFormatting>
  <conditionalFormatting sqref="W88:W90">
    <cfRule type="expression" dxfId="380" priority="397" stopIfTrue="1">
      <formula>NOT(W$2)</formula>
    </cfRule>
  </conditionalFormatting>
  <conditionalFormatting sqref="W88:W90">
    <cfRule type="expression" dxfId="379" priority="396" stopIfTrue="1">
      <formula>W$10="Off"</formula>
    </cfRule>
  </conditionalFormatting>
  <conditionalFormatting sqref="W88:W90">
    <cfRule type="expression" dxfId="378" priority="395">
      <formula>NOT(W$2)</formula>
    </cfRule>
  </conditionalFormatting>
  <conditionalFormatting sqref="W88:W90">
    <cfRule type="expression" dxfId="377" priority="394" stopIfTrue="1">
      <formula>W$11="Off"</formula>
    </cfRule>
  </conditionalFormatting>
  <conditionalFormatting sqref="W88:W90">
    <cfRule type="expression" dxfId="376" priority="393" stopIfTrue="1">
      <formula>NOT(W$2)</formula>
    </cfRule>
  </conditionalFormatting>
  <conditionalFormatting sqref="W88:W90">
    <cfRule type="expression" dxfId="375" priority="392" stopIfTrue="1">
      <formula>W$11="Off"</formula>
    </cfRule>
  </conditionalFormatting>
  <conditionalFormatting sqref="W88:W90">
    <cfRule type="expression" dxfId="374" priority="391" stopIfTrue="1">
      <formula>NOT(W$2)</formula>
    </cfRule>
  </conditionalFormatting>
  <conditionalFormatting sqref="W88:W90">
    <cfRule type="expression" dxfId="373" priority="390" stopIfTrue="1">
      <formula>W$11="Off"</formula>
    </cfRule>
  </conditionalFormatting>
  <conditionalFormatting sqref="W88:W90">
    <cfRule type="expression" dxfId="372" priority="389" stopIfTrue="1">
      <formula>NOT(W$2)</formula>
    </cfRule>
  </conditionalFormatting>
  <conditionalFormatting sqref="W80:W83">
    <cfRule type="expression" dxfId="371" priority="384" stopIfTrue="1">
      <formula>W$11="Off"</formula>
    </cfRule>
  </conditionalFormatting>
  <conditionalFormatting sqref="W80:W83">
    <cfRule type="expression" dxfId="370" priority="383" stopIfTrue="1">
      <formula>NOT(W$2)</formula>
    </cfRule>
  </conditionalFormatting>
  <conditionalFormatting sqref="W80:W83">
    <cfRule type="expression" dxfId="369" priority="382" stopIfTrue="1">
      <formula>W$10="Off"</formula>
    </cfRule>
  </conditionalFormatting>
  <conditionalFormatting sqref="W80:W83">
    <cfRule type="expression" dxfId="368" priority="381">
      <formula>NOT(W$2)</formula>
    </cfRule>
  </conditionalFormatting>
  <conditionalFormatting sqref="W80:W83">
    <cfRule type="expression" dxfId="367" priority="380" stopIfTrue="1">
      <formula>W$11="Off"</formula>
    </cfRule>
  </conditionalFormatting>
  <conditionalFormatting sqref="W80:W83">
    <cfRule type="expression" dxfId="366" priority="379" stopIfTrue="1">
      <formula>NOT(W$2)</formula>
    </cfRule>
  </conditionalFormatting>
  <conditionalFormatting sqref="W80:W83">
    <cfRule type="expression" dxfId="365" priority="378" stopIfTrue="1">
      <formula>W$11="Off"</formula>
    </cfRule>
  </conditionalFormatting>
  <conditionalFormatting sqref="W80:W83">
    <cfRule type="expression" dxfId="364" priority="377" stopIfTrue="1">
      <formula>NOT(W$2)</formula>
    </cfRule>
  </conditionalFormatting>
  <conditionalFormatting sqref="W80:W83">
    <cfRule type="expression" dxfId="363" priority="376" stopIfTrue="1">
      <formula>W$11="Off"</formula>
    </cfRule>
  </conditionalFormatting>
  <conditionalFormatting sqref="W80:W83">
    <cfRule type="expression" dxfId="362" priority="375" stopIfTrue="1">
      <formula>NOT(W$2)</formula>
    </cfRule>
  </conditionalFormatting>
  <conditionalFormatting sqref="W83">
    <cfRule type="expression" dxfId="361" priority="374" stopIfTrue="1">
      <formula>W$11="Off"</formula>
    </cfRule>
  </conditionalFormatting>
  <conditionalFormatting sqref="W83">
    <cfRule type="expression" dxfId="360" priority="373" stopIfTrue="1">
      <formula>NOT(W$2)</formula>
    </cfRule>
  </conditionalFormatting>
  <conditionalFormatting sqref="W83">
    <cfRule type="expression" dxfId="359" priority="372" stopIfTrue="1">
      <formula>W$11="Off"</formula>
    </cfRule>
  </conditionalFormatting>
  <conditionalFormatting sqref="W83">
    <cfRule type="expression" dxfId="358" priority="371" stopIfTrue="1">
      <formula>NOT(W$2)</formula>
    </cfRule>
  </conditionalFormatting>
  <conditionalFormatting sqref="U84:U87">
    <cfRule type="expression" dxfId="357" priority="370" stopIfTrue="1">
      <formula>U$11="Off"</formula>
    </cfRule>
  </conditionalFormatting>
  <conditionalFormatting sqref="U84:U87">
    <cfRule type="expression" dxfId="356" priority="369" stopIfTrue="1">
      <formula>NOT(U$2)</formula>
    </cfRule>
  </conditionalFormatting>
  <conditionalFormatting sqref="U84:U87">
    <cfRule type="expression" dxfId="355" priority="368" stopIfTrue="1">
      <formula>U$10="Off"</formula>
    </cfRule>
  </conditionalFormatting>
  <conditionalFormatting sqref="U84:U87">
    <cfRule type="expression" dxfId="354" priority="367">
      <formula>NOT(U$2)</formula>
    </cfRule>
  </conditionalFormatting>
  <conditionalFormatting sqref="U84:U87">
    <cfRule type="expression" dxfId="353" priority="366" stopIfTrue="1">
      <formula>U$11="Off"</formula>
    </cfRule>
  </conditionalFormatting>
  <conditionalFormatting sqref="U84:U87">
    <cfRule type="expression" dxfId="352" priority="365" stopIfTrue="1">
      <formula>NOT(U$2)</formula>
    </cfRule>
  </conditionalFormatting>
  <conditionalFormatting sqref="U84:U87">
    <cfRule type="expression" dxfId="351" priority="364" stopIfTrue="1">
      <formula>U$11="Off"</formula>
    </cfRule>
  </conditionalFormatting>
  <conditionalFormatting sqref="U84:U87">
    <cfRule type="expression" dxfId="350" priority="363" stopIfTrue="1">
      <formula>NOT(U$2)</formula>
    </cfRule>
  </conditionalFormatting>
  <conditionalFormatting sqref="U84:U87">
    <cfRule type="expression" dxfId="349" priority="362" stopIfTrue="1">
      <formula>U$11="Off"</formula>
    </cfRule>
  </conditionalFormatting>
  <conditionalFormatting sqref="U84:U87">
    <cfRule type="expression" dxfId="348" priority="361" stopIfTrue="1">
      <formula>NOT(U$2)</formula>
    </cfRule>
  </conditionalFormatting>
  <conditionalFormatting sqref="U87">
    <cfRule type="expression" dxfId="347" priority="360" stopIfTrue="1">
      <formula>U$11="Off"</formula>
    </cfRule>
  </conditionalFormatting>
  <conditionalFormatting sqref="U87">
    <cfRule type="expression" dxfId="346" priority="359" stopIfTrue="1">
      <formula>NOT(U$2)</formula>
    </cfRule>
  </conditionalFormatting>
  <conditionalFormatting sqref="U87">
    <cfRule type="expression" dxfId="345" priority="358" stopIfTrue="1">
      <formula>U$11="Off"</formula>
    </cfRule>
  </conditionalFormatting>
  <conditionalFormatting sqref="U87">
    <cfRule type="expression" dxfId="344" priority="357" stopIfTrue="1">
      <formula>NOT(U$2)</formula>
    </cfRule>
  </conditionalFormatting>
  <conditionalFormatting sqref="P84:P87">
    <cfRule type="expression" dxfId="343" priority="356" stopIfTrue="1">
      <formula>P$11="Off"</formula>
    </cfRule>
  </conditionalFormatting>
  <conditionalFormatting sqref="P84:P87">
    <cfRule type="expression" dxfId="342" priority="355" stopIfTrue="1">
      <formula>NOT(P$2)</formula>
    </cfRule>
  </conditionalFormatting>
  <conditionalFormatting sqref="P84:P87">
    <cfRule type="expression" dxfId="341" priority="354" stopIfTrue="1">
      <formula>P$10="Off"</formula>
    </cfRule>
  </conditionalFormatting>
  <conditionalFormatting sqref="P84:P87">
    <cfRule type="expression" dxfId="340" priority="353">
      <formula>NOT(P$2)</formula>
    </cfRule>
  </conditionalFormatting>
  <conditionalFormatting sqref="P84:P87">
    <cfRule type="expression" dxfId="339" priority="352" stopIfTrue="1">
      <formula>P$11="Off"</formula>
    </cfRule>
  </conditionalFormatting>
  <conditionalFormatting sqref="P84:P87">
    <cfRule type="expression" dxfId="338" priority="351" stopIfTrue="1">
      <formula>NOT(P$2)</formula>
    </cfRule>
  </conditionalFormatting>
  <conditionalFormatting sqref="P84:P87">
    <cfRule type="expression" dxfId="337" priority="350" stopIfTrue="1">
      <formula>P$11="Off"</formula>
    </cfRule>
  </conditionalFormatting>
  <conditionalFormatting sqref="P84:P87">
    <cfRule type="expression" dxfId="336" priority="349" stopIfTrue="1">
      <formula>NOT(P$2)</formula>
    </cfRule>
  </conditionalFormatting>
  <conditionalFormatting sqref="P84:P87">
    <cfRule type="expression" dxfId="335" priority="348" stopIfTrue="1">
      <formula>P$11="Off"</formula>
    </cfRule>
  </conditionalFormatting>
  <conditionalFormatting sqref="P84:P87">
    <cfRule type="expression" dxfId="334" priority="347" stopIfTrue="1">
      <formula>NOT(P$2)</formula>
    </cfRule>
  </conditionalFormatting>
  <conditionalFormatting sqref="P87">
    <cfRule type="expression" dxfId="333" priority="346" stopIfTrue="1">
      <formula>P$11="Off"</formula>
    </cfRule>
  </conditionalFormatting>
  <conditionalFormatting sqref="P87">
    <cfRule type="expression" dxfId="332" priority="345" stopIfTrue="1">
      <formula>NOT(P$2)</formula>
    </cfRule>
  </conditionalFormatting>
  <conditionalFormatting sqref="P87">
    <cfRule type="expression" dxfId="331" priority="344" stopIfTrue="1">
      <formula>P$11="Off"</formula>
    </cfRule>
  </conditionalFormatting>
  <conditionalFormatting sqref="P87">
    <cfRule type="expression" dxfId="330" priority="343" stopIfTrue="1">
      <formula>NOT(P$2)</formula>
    </cfRule>
  </conditionalFormatting>
  <conditionalFormatting sqref="P80:P83">
    <cfRule type="expression" dxfId="329" priority="342" stopIfTrue="1">
      <formula>P$11="Off"</formula>
    </cfRule>
  </conditionalFormatting>
  <conditionalFormatting sqref="P80:P83">
    <cfRule type="expression" dxfId="328" priority="341" stopIfTrue="1">
      <formula>NOT(P$2)</formula>
    </cfRule>
  </conditionalFormatting>
  <conditionalFormatting sqref="P80:P83">
    <cfRule type="expression" dxfId="327" priority="340" stopIfTrue="1">
      <formula>P$10="Off"</formula>
    </cfRule>
  </conditionalFormatting>
  <conditionalFormatting sqref="P80:P83">
    <cfRule type="expression" dxfId="326" priority="339">
      <formula>NOT(P$2)</formula>
    </cfRule>
  </conditionalFormatting>
  <conditionalFormatting sqref="P80:P83">
    <cfRule type="expression" dxfId="325" priority="338" stopIfTrue="1">
      <formula>P$11="Off"</formula>
    </cfRule>
  </conditionalFormatting>
  <conditionalFormatting sqref="P80:P83">
    <cfRule type="expression" dxfId="324" priority="337" stopIfTrue="1">
      <formula>NOT(P$2)</formula>
    </cfRule>
  </conditionalFormatting>
  <conditionalFormatting sqref="P80:P83">
    <cfRule type="expression" dxfId="323" priority="336" stopIfTrue="1">
      <formula>P$11="Off"</formula>
    </cfRule>
  </conditionalFormatting>
  <conditionalFormatting sqref="P80:P83">
    <cfRule type="expression" dxfId="322" priority="335" stopIfTrue="1">
      <formula>NOT(P$2)</formula>
    </cfRule>
  </conditionalFormatting>
  <conditionalFormatting sqref="P80:P83">
    <cfRule type="expression" dxfId="321" priority="334" stopIfTrue="1">
      <formula>P$11="Off"</formula>
    </cfRule>
  </conditionalFormatting>
  <conditionalFormatting sqref="P80:P83">
    <cfRule type="expression" dxfId="320" priority="333" stopIfTrue="1">
      <formula>NOT(P$2)</formula>
    </cfRule>
  </conditionalFormatting>
  <conditionalFormatting sqref="P83">
    <cfRule type="expression" dxfId="319" priority="332" stopIfTrue="1">
      <formula>P$11="Off"</formula>
    </cfRule>
  </conditionalFormatting>
  <conditionalFormatting sqref="P83">
    <cfRule type="expression" dxfId="318" priority="331" stopIfTrue="1">
      <formula>NOT(P$2)</formula>
    </cfRule>
  </conditionalFormatting>
  <conditionalFormatting sqref="P83">
    <cfRule type="expression" dxfId="317" priority="330" stopIfTrue="1">
      <formula>P$11="Off"</formula>
    </cfRule>
  </conditionalFormatting>
  <conditionalFormatting sqref="P83">
    <cfRule type="expression" dxfId="316" priority="329" stopIfTrue="1">
      <formula>NOT(P$2)</formula>
    </cfRule>
  </conditionalFormatting>
  <conditionalFormatting sqref="Q88:Q90">
    <cfRule type="expression" dxfId="315" priority="328" stopIfTrue="1">
      <formula>Q$11="Off"</formula>
    </cfRule>
  </conditionalFormatting>
  <conditionalFormatting sqref="Q88:Q90">
    <cfRule type="expression" dxfId="314" priority="327" stopIfTrue="1">
      <formula>NOT(Q$2)</formula>
    </cfRule>
  </conditionalFormatting>
  <conditionalFormatting sqref="Q88:Q90">
    <cfRule type="expression" dxfId="313" priority="326" stopIfTrue="1">
      <formula>Q$10="Off"</formula>
    </cfRule>
  </conditionalFormatting>
  <conditionalFormatting sqref="Q88:Q90">
    <cfRule type="expression" dxfId="312" priority="325">
      <formula>NOT(Q$2)</formula>
    </cfRule>
  </conditionalFormatting>
  <conditionalFormatting sqref="Q88:Q90">
    <cfRule type="expression" dxfId="311" priority="324" stopIfTrue="1">
      <formula>Q$11="Off"</formula>
    </cfRule>
  </conditionalFormatting>
  <conditionalFormatting sqref="Q88:Q90">
    <cfRule type="expression" dxfId="310" priority="323" stopIfTrue="1">
      <formula>NOT(Q$2)</formula>
    </cfRule>
  </conditionalFormatting>
  <conditionalFormatting sqref="Q88:Q90">
    <cfRule type="expression" dxfId="309" priority="322" stopIfTrue="1">
      <formula>Q$11="Off"</formula>
    </cfRule>
  </conditionalFormatting>
  <conditionalFormatting sqref="Q88:Q90">
    <cfRule type="expression" dxfId="308" priority="321" stopIfTrue="1">
      <formula>NOT(Q$2)</formula>
    </cfRule>
  </conditionalFormatting>
  <conditionalFormatting sqref="Q88:Q90">
    <cfRule type="expression" dxfId="307" priority="320" stopIfTrue="1">
      <formula>Q$11="Off"</formula>
    </cfRule>
  </conditionalFormatting>
  <conditionalFormatting sqref="Q88:Q90">
    <cfRule type="expression" dxfId="306" priority="319" stopIfTrue="1">
      <formula>NOT(Q$2)</formula>
    </cfRule>
  </conditionalFormatting>
  <conditionalFormatting sqref="M80:M83">
    <cfRule type="expression" dxfId="305" priority="314" stopIfTrue="1">
      <formula>M$11="Off"</formula>
    </cfRule>
  </conditionalFormatting>
  <conditionalFormatting sqref="M80:M83">
    <cfRule type="expression" dxfId="304" priority="313" stopIfTrue="1">
      <formula>NOT(M$2)</formula>
    </cfRule>
  </conditionalFormatting>
  <conditionalFormatting sqref="M80:M83">
    <cfRule type="expression" dxfId="303" priority="312" stopIfTrue="1">
      <formula>M$10="Off"</formula>
    </cfRule>
  </conditionalFormatting>
  <conditionalFormatting sqref="M80:M83">
    <cfRule type="expression" dxfId="302" priority="311">
      <formula>NOT(M$2)</formula>
    </cfRule>
  </conditionalFormatting>
  <conditionalFormatting sqref="M80:M83">
    <cfRule type="expression" dxfId="301" priority="310" stopIfTrue="1">
      <formula>M$11="Off"</formula>
    </cfRule>
  </conditionalFormatting>
  <conditionalFormatting sqref="M80:M83">
    <cfRule type="expression" dxfId="300" priority="309" stopIfTrue="1">
      <formula>NOT(M$2)</formula>
    </cfRule>
  </conditionalFormatting>
  <conditionalFormatting sqref="M80:M83">
    <cfRule type="expression" dxfId="299" priority="308" stopIfTrue="1">
      <formula>M$11="Off"</formula>
    </cfRule>
  </conditionalFormatting>
  <conditionalFormatting sqref="M80:M83">
    <cfRule type="expression" dxfId="298" priority="307" stopIfTrue="1">
      <formula>NOT(M$2)</formula>
    </cfRule>
  </conditionalFormatting>
  <conditionalFormatting sqref="M80:M83">
    <cfRule type="expression" dxfId="297" priority="306" stopIfTrue="1">
      <formula>M$11="Off"</formula>
    </cfRule>
  </conditionalFormatting>
  <conditionalFormatting sqref="M80:M83">
    <cfRule type="expression" dxfId="296" priority="305" stopIfTrue="1">
      <formula>NOT(M$2)</formula>
    </cfRule>
  </conditionalFormatting>
  <conditionalFormatting sqref="M83">
    <cfRule type="expression" dxfId="295" priority="304" stopIfTrue="1">
      <formula>M$11="Off"</formula>
    </cfRule>
  </conditionalFormatting>
  <conditionalFormatting sqref="M83">
    <cfRule type="expression" dxfId="294" priority="303" stopIfTrue="1">
      <formula>NOT(M$2)</formula>
    </cfRule>
  </conditionalFormatting>
  <conditionalFormatting sqref="M83">
    <cfRule type="expression" dxfId="293" priority="302" stopIfTrue="1">
      <formula>M$11="Off"</formula>
    </cfRule>
  </conditionalFormatting>
  <conditionalFormatting sqref="M83">
    <cfRule type="expression" dxfId="292" priority="301" stopIfTrue="1">
      <formula>NOT(M$2)</formula>
    </cfRule>
  </conditionalFormatting>
  <conditionalFormatting sqref="M84:M87">
    <cfRule type="expression" dxfId="291" priority="300" stopIfTrue="1">
      <formula>M$11="Off"</formula>
    </cfRule>
  </conditionalFormatting>
  <conditionalFormatting sqref="M84:M87">
    <cfRule type="expression" dxfId="290" priority="299" stopIfTrue="1">
      <formula>NOT(M$2)</formula>
    </cfRule>
  </conditionalFormatting>
  <conditionalFormatting sqref="M84:M87">
    <cfRule type="expression" dxfId="289" priority="298" stopIfTrue="1">
      <formula>M$10="Off"</formula>
    </cfRule>
  </conditionalFormatting>
  <conditionalFormatting sqref="M84:M87">
    <cfRule type="expression" dxfId="288" priority="297">
      <formula>NOT(M$2)</formula>
    </cfRule>
  </conditionalFormatting>
  <conditionalFormatting sqref="M84:M87">
    <cfRule type="expression" dxfId="287" priority="296" stopIfTrue="1">
      <formula>M$11="Off"</formula>
    </cfRule>
  </conditionalFormatting>
  <conditionalFormatting sqref="M84:M87">
    <cfRule type="expression" dxfId="286" priority="295" stopIfTrue="1">
      <formula>NOT(M$2)</formula>
    </cfRule>
  </conditionalFormatting>
  <conditionalFormatting sqref="M84:M87">
    <cfRule type="expression" dxfId="285" priority="294" stopIfTrue="1">
      <formula>M$11="Off"</formula>
    </cfRule>
  </conditionalFormatting>
  <conditionalFormatting sqref="M84:M87">
    <cfRule type="expression" dxfId="284" priority="293" stopIfTrue="1">
      <formula>NOT(M$2)</formula>
    </cfRule>
  </conditionalFormatting>
  <conditionalFormatting sqref="M84:M87">
    <cfRule type="expression" dxfId="283" priority="292" stopIfTrue="1">
      <formula>M$11="Off"</formula>
    </cfRule>
  </conditionalFormatting>
  <conditionalFormatting sqref="M84:M87">
    <cfRule type="expression" dxfId="282" priority="291" stopIfTrue="1">
      <formula>NOT(M$2)</formula>
    </cfRule>
  </conditionalFormatting>
  <conditionalFormatting sqref="M87">
    <cfRule type="expression" dxfId="281" priority="290" stopIfTrue="1">
      <formula>M$11="Off"</formula>
    </cfRule>
  </conditionalFormatting>
  <conditionalFormatting sqref="M87">
    <cfRule type="expression" dxfId="280" priority="289" stopIfTrue="1">
      <formula>NOT(M$2)</formula>
    </cfRule>
  </conditionalFormatting>
  <conditionalFormatting sqref="M87">
    <cfRule type="expression" dxfId="279" priority="288" stopIfTrue="1">
      <formula>M$11="Off"</formula>
    </cfRule>
  </conditionalFormatting>
  <conditionalFormatting sqref="M87">
    <cfRule type="expression" dxfId="278" priority="287" stopIfTrue="1">
      <formula>NOT(M$2)</formula>
    </cfRule>
  </conditionalFormatting>
  <conditionalFormatting sqref="J88:J90">
    <cfRule type="expression" dxfId="277" priority="286" stopIfTrue="1">
      <formula>J$11="Off"</formula>
    </cfRule>
  </conditionalFormatting>
  <conditionalFormatting sqref="J88:J90">
    <cfRule type="expression" dxfId="276" priority="285" stopIfTrue="1">
      <formula>NOT(J$2)</formula>
    </cfRule>
  </conditionalFormatting>
  <conditionalFormatting sqref="J88:J90">
    <cfRule type="expression" dxfId="275" priority="284" stopIfTrue="1">
      <formula>J$10="Off"</formula>
    </cfRule>
  </conditionalFormatting>
  <conditionalFormatting sqref="J88:J90">
    <cfRule type="expression" dxfId="274" priority="283">
      <formula>NOT(J$2)</formula>
    </cfRule>
  </conditionalFormatting>
  <conditionalFormatting sqref="J88:J90">
    <cfRule type="expression" dxfId="273" priority="282" stopIfTrue="1">
      <formula>J$11="Off"</formula>
    </cfRule>
  </conditionalFormatting>
  <conditionalFormatting sqref="J88:J90">
    <cfRule type="expression" dxfId="272" priority="281" stopIfTrue="1">
      <formula>NOT(J$2)</formula>
    </cfRule>
  </conditionalFormatting>
  <conditionalFormatting sqref="J88:J90">
    <cfRule type="expression" dxfId="271" priority="280" stopIfTrue="1">
      <formula>J$11="Off"</formula>
    </cfRule>
  </conditionalFormatting>
  <conditionalFormatting sqref="J88:J90">
    <cfRule type="expression" dxfId="270" priority="279" stopIfTrue="1">
      <formula>NOT(J$2)</formula>
    </cfRule>
  </conditionalFormatting>
  <conditionalFormatting sqref="J88:J90">
    <cfRule type="expression" dxfId="269" priority="278" stopIfTrue="1">
      <formula>J$11="Off"</formula>
    </cfRule>
  </conditionalFormatting>
  <conditionalFormatting sqref="J88:J90">
    <cfRule type="expression" dxfId="268" priority="277" stopIfTrue="1">
      <formula>NOT(J$2)</formula>
    </cfRule>
  </conditionalFormatting>
  <conditionalFormatting sqref="J80:J83">
    <cfRule type="expression" dxfId="267" priority="272" stopIfTrue="1">
      <formula>J$11="Off"</formula>
    </cfRule>
  </conditionalFormatting>
  <conditionalFormatting sqref="J80:J83">
    <cfRule type="expression" dxfId="266" priority="271" stopIfTrue="1">
      <formula>NOT(J$2)</formula>
    </cfRule>
  </conditionalFormatting>
  <conditionalFormatting sqref="J80:J83">
    <cfRule type="expression" dxfId="265" priority="270" stopIfTrue="1">
      <formula>J$10="Off"</formula>
    </cfRule>
  </conditionalFormatting>
  <conditionalFormatting sqref="J80:J83">
    <cfRule type="expression" dxfId="264" priority="269">
      <formula>NOT(J$2)</formula>
    </cfRule>
  </conditionalFormatting>
  <conditionalFormatting sqref="J80:J83">
    <cfRule type="expression" dxfId="263" priority="268" stopIfTrue="1">
      <formula>J$11="Off"</formula>
    </cfRule>
  </conditionalFormatting>
  <conditionalFormatting sqref="J80:J83">
    <cfRule type="expression" dxfId="262" priority="267" stopIfTrue="1">
      <formula>NOT(J$2)</formula>
    </cfRule>
  </conditionalFormatting>
  <conditionalFormatting sqref="J80:J83">
    <cfRule type="expression" dxfId="261" priority="266" stopIfTrue="1">
      <formula>J$11="Off"</formula>
    </cfRule>
  </conditionalFormatting>
  <conditionalFormatting sqref="J80:J83">
    <cfRule type="expression" dxfId="260" priority="265" stopIfTrue="1">
      <formula>NOT(J$2)</formula>
    </cfRule>
  </conditionalFormatting>
  <conditionalFormatting sqref="J80:J83">
    <cfRule type="expression" dxfId="259" priority="264" stopIfTrue="1">
      <formula>J$11="Off"</formula>
    </cfRule>
  </conditionalFormatting>
  <conditionalFormatting sqref="J80:J83">
    <cfRule type="expression" dxfId="258" priority="263" stopIfTrue="1">
      <formula>NOT(J$2)</formula>
    </cfRule>
  </conditionalFormatting>
  <conditionalFormatting sqref="J83">
    <cfRule type="expression" dxfId="257" priority="262" stopIfTrue="1">
      <formula>J$11="Off"</formula>
    </cfRule>
  </conditionalFormatting>
  <conditionalFormatting sqref="J83">
    <cfRule type="expression" dxfId="256" priority="261" stopIfTrue="1">
      <formula>NOT(J$2)</formula>
    </cfRule>
  </conditionalFormatting>
  <conditionalFormatting sqref="J83">
    <cfRule type="expression" dxfId="255" priority="260" stopIfTrue="1">
      <formula>J$11="Off"</formula>
    </cfRule>
  </conditionalFormatting>
  <conditionalFormatting sqref="J83">
    <cfRule type="expression" dxfId="254" priority="259" stopIfTrue="1">
      <formula>NOT(J$2)</formula>
    </cfRule>
  </conditionalFormatting>
  <conditionalFormatting sqref="I84:I87">
    <cfRule type="expression" dxfId="253" priority="258" stopIfTrue="1">
      <formula>I$11="Off"</formula>
    </cfRule>
  </conditionalFormatting>
  <conditionalFormatting sqref="I84:I87">
    <cfRule type="expression" dxfId="252" priority="257" stopIfTrue="1">
      <formula>NOT(I$2)</formula>
    </cfRule>
  </conditionalFormatting>
  <conditionalFormatting sqref="I84:I87">
    <cfRule type="expression" dxfId="251" priority="256" stopIfTrue="1">
      <formula>I$10="Off"</formula>
    </cfRule>
  </conditionalFormatting>
  <conditionalFormatting sqref="I84:I87">
    <cfRule type="expression" dxfId="250" priority="255">
      <formula>NOT(I$2)</formula>
    </cfRule>
  </conditionalFormatting>
  <conditionalFormatting sqref="I84:I87">
    <cfRule type="expression" dxfId="249" priority="254" stopIfTrue="1">
      <formula>I$11="Off"</formula>
    </cfRule>
  </conditionalFormatting>
  <conditionalFormatting sqref="I84:I87">
    <cfRule type="expression" dxfId="248" priority="253" stopIfTrue="1">
      <formula>NOT(I$2)</formula>
    </cfRule>
  </conditionalFormatting>
  <conditionalFormatting sqref="I84:I87">
    <cfRule type="expression" dxfId="247" priority="252" stopIfTrue="1">
      <formula>I$11="Off"</formula>
    </cfRule>
  </conditionalFormatting>
  <conditionalFormatting sqref="I84:I87">
    <cfRule type="expression" dxfId="246" priority="251" stopIfTrue="1">
      <formula>NOT(I$2)</formula>
    </cfRule>
  </conditionalFormatting>
  <conditionalFormatting sqref="I84:I87">
    <cfRule type="expression" dxfId="245" priority="250" stopIfTrue="1">
      <formula>I$11="Off"</formula>
    </cfRule>
  </conditionalFormatting>
  <conditionalFormatting sqref="I84:I87">
    <cfRule type="expression" dxfId="244" priority="249" stopIfTrue="1">
      <formula>NOT(I$2)</formula>
    </cfRule>
  </conditionalFormatting>
  <conditionalFormatting sqref="I87">
    <cfRule type="expression" dxfId="243" priority="248" stopIfTrue="1">
      <formula>I$11="Off"</formula>
    </cfRule>
  </conditionalFormatting>
  <conditionalFormatting sqref="I87">
    <cfRule type="expression" dxfId="242" priority="247" stopIfTrue="1">
      <formula>NOT(I$2)</formula>
    </cfRule>
  </conditionalFormatting>
  <conditionalFormatting sqref="I87">
    <cfRule type="expression" dxfId="241" priority="246" stopIfTrue="1">
      <formula>I$11="Off"</formula>
    </cfRule>
  </conditionalFormatting>
  <conditionalFormatting sqref="I87">
    <cfRule type="expression" dxfId="240" priority="245" stopIfTrue="1">
      <formula>NOT(I$2)</formula>
    </cfRule>
  </conditionalFormatting>
  <conditionalFormatting sqref="H84:H87">
    <cfRule type="expression" dxfId="239" priority="244" stopIfTrue="1">
      <formula>H$11="Off"</formula>
    </cfRule>
  </conditionalFormatting>
  <conditionalFormatting sqref="H84:H87">
    <cfRule type="expression" dxfId="238" priority="243" stopIfTrue="1">
      <formula>NOT(H$2)</formula>
    </cfRule>
  </conditionalFormatting>
  <conditionalFormatting sqref="H84:H87">
    <cfRule type="expression" dxfId="237" priority="242" stopIfTrue="1">
      <formula>H$10="Off"</formula>
    </cfRule>
  </conditionalFormatting>
  <conditionalFormatting sqref="H84:H87">
    <cfRule type="expression" dxfId="236" priority="241">
      <formula>NOT(H$2)</formula>
    </cfRule>
  </conditionalFormatting>
  <conditionalFormatting sqref="H84:H87">
    <cfRule type="expression" dxfId="235" priority="240" stopIfTrue="1">
      <formula>H$11="Off"</formula>
    </cfRule>
  </conditionalFormatting>
  <conditionalFormatting sqref="H84:H87">
    <cfRule type="expression" dxfId="234" priority="239" stopIfTrue="1">
      <formula>NOT(H$2)</formula>
    </cfRule>
  </conditionalFormatting>
  <conditionalFormatting sqref="H84:H87">
    <cfRule type="expression" dxfId="233" priority="238" stopIfTrue="1">
      <formula>H$11="Off"</formula>
    </cfRule>
  </conditionalFormatting>
  <conditionalFormatting sqref="H84:H87">
    <cfRule type="expression" dxfId="232" priority="237" stopIfTrue="1">
      <formula>NOT(H$2)</formula>
    </cfRule>
  </conditionalFormatting>
  <conditionalFormatting sqref="H84:H87">
    <cfRule type="expression" dxfId="231" priority="236" stopIfTrue="1">
      <formula>H$11="Off"</formula>
    </cfRule>
  </conditionalFormatting>
  <conditionalFormatting sqref="H84:H87">
    <cfRule type="expression" dxfId="230" priority="235" stopIfTrue="1">
      <formula>NOT(H$2)</formula>
    </cfRule>
  </conditionalFormatting>
  <conditionalFormatting sqref="H87">
    <cfRule type="expression" dxfId="229" priority="234" stopIfTrue="1">
      <formula>H$11="Off"</formula>
    </cfRule>
  </conditionalFormatting>
  <conditionalFormatting sqref="H87">
    <cfRule type="expression" dxfId="228" priority="233" stopIfTrue="1">
      <formula>NOT(H$2)</formula>
    </cfRule>
  </conditionalFormatting>
  <conditionalFormatting sqref="H87">
    <cfRule type="expression" dxfId="227" priority="232" stopIfTrue="1">
      <formula>H$11="Off"</formula>
    </cfRule>
  </conditionalFormatting>
  <conditionalFormatting sqref="H87">
    <cfRule type="expression" dxfId="226" priority="231" stopIfTrue="1">
      <formula>NOT(H$2)</formula>
    </cfRule>
  </conditionalFormatting>
  <conditionalFormatting sqref="H80:H83">
    <cfRule type="expression" dxfId="225" priority="230" stopIfTrue="1">
      <formula>H$11="Off"</formula>
    </cfRule>
  </conditionalFormatting>
  <conditionalFormatting sqref="H80:H83">
    <cfRule type="expression" dxfId="224" priority="229" stopIfTrue="1">
      <formula>NOT(H$2)</formula>
    </cfRule>
  </conditionalFormatting>
  <conditionalFormatting sqref="H80:H83">
    <cfRule type="expression" dxfId="223" priority="228" stopIfTrue="1">
      <formula>H$10="Off"</formula>
    </cfRule>
  </conditionalFormatting>
  <conditionalFormatting sqref="H80:H83">
    <cfRule type="expression" dxfId="222" priority="227">
      <formula>NOT(H$2)</formula>
    </cfRule>
  </conditionalFormatting>
  <conditionalFormatting sqref="H80:H83">
    <cfRule type="expression" dxfId="221" priority="226" stopIfTrue="1">
      <formula>H$11="Off"</formula>
    </cfRule>
  </conditionalFormatting>
  <conditionalFormatting sqref="H80:H83">
    <cfRule type="expression" dxfId="220" priority="225" stopIfTrue="1">
      <formula>NOT(H$2)</formula>
    </cfRule>
  </conditionalFormatting>
  <conditionalFormatting sqref="H80:H83">
    <cfRule type="expression" dxfId="219" priority="224" stopIfTrue="1">
      <formula>H$11="Off"</formula>
    </cfRule>
  </conditionalFormatting>
  <conditionalFormatting sqref="H80:H83">
    <cfRule type="expression" dxfId="218" priority="223" stopIfTrue="1">
      <formula>NOT(H$2)</formula>
    </cfRule>
  </conditionalFormatting>
  <conditionalFormatting sqref="H80:H83">
    <cfRule type="expression" dxfId="217" priority="222" stopIfTrue="1">
      <formula>H$11="Off"</formula>
    </cfRule>
  </conditionalFormatting>
  <conditionalFormatting sqref="H80:H83">
    <cfRule type="expression" dxfId="216" priority="221" stopIfTrue="1">
      <formula>NOT(H$2)</formula>
    </cfRule>
  </conditionalFormatting>
  <conditionalFormatting sqref="H83">
    <cfRule type="expression" dxfId="215" priority="220" stopIfTrue="1">
      <formula>H$11="Off"</formula>
    </cfRule>
  </conditionalFormatting>
  <conditionalFormatting sqref="H83">
    <cfRule type="expression" dxfId="214" priority="219" stopIfTrue="1">
      <formula>NOT(H$2)</formula>
    </cfRule>
  </conditionalFormatting>
  <conditionalFormatting sqref="H83">
    <cfRule type="expression" dxfId="213" priority="218" stopIfTrue="1">
      <formula>H$11="Off"</formula>
    </cfRule>
  </conditionalFormatting>
  <conditionalFormatting sqref="H83">
    <cfRule type="expression" dxfId="212" priority="217" stopIfTrue="1">
      <formula>NOT(H$2)</formula>
    </cfRule>
  </conditionalFormatting>
  <conditionalFormatting sqref="F80:F83">
    <cfRule type="expression" dxfId="211" priority="216" stopIfTrue="1">
      <formula>F$11="Off"</formula>
    </cfRule>
  </conditionalFormatting>
  <conditionalFormatting sqref="F80:F83">
    <cfRule type="expression" dxfId="210" priority="215" stopIfTrue="1">
      <formula>NOT(F$2)</formula>
    </cfRule>
  </conditionalFormatting>
  <conditionalFormatting sqref="F80:F83">
    <cfRule type="expression" dxfId="209" priority="214" stopIfTrue="1">
      <formula>F$10="Off"</formula>
    </cfRule>
  </conditionalFormatting>
  <conditionalFormatting sqref="F80:F83">
    <cfRule type="expression" dxfId="208" priority="213">
      <formula>NOT(F$2)</formula>
    </cfRule>
  </conditionalFormatting>
  <conditionalFormatting sqref="F80:F83">
    <cfRule type="expression" dxfId="207" priority="212" stopIfTrue="1">
      <formula>F$11="Off"</formula>
    </cfRule>
  </conditionalFormatting>
  <conditionalFormatting sqref="F80:F83">
    <cfRule type="expression" dxfId="206" priority="211" stopIfTrue="1">
      <formula>NOT(F$2)</formula>
    </cfRule>
  </conditionalFormatting>
  <conditionalFormatting sqref="F80:F83">
    <cfRule type="expression" dxfId="205" priority="210" stopIfTrue="1">
      <formula>F$11="Off"</formula>
    </cfRule>
  </conditionalFormatting>
  <conditionalFormatting sqref="F80:F83">
    <cfRule type="expression" dxfId="204" priority="209" stopIfTrue="1">
      <formula>NOT(F$2)</formula>
    </cfRule>
  </conditionalFormatting>
  <conditionalFormatting sqref="F80:F83">
    <cfRule type="expression" dxfId="203" priority="208" stopIfTrue="1">
      <formula>F$11="Off"</formula>
    </cfRule>
  </conditionalFormatting>
  <conditionalFormatting sqref="F80:F83">
    <cfRule type="expression" dxfId="202" priority="207" stopIfTrue="1">
      <formula>NOT(F$2)</formula>
    </cfRule>
  </conditionalFormatting>
  <conditionalFormatting sqref="F83">
    <cfRule type="expression" dxfId="201" priority="206" stopIfTrue="1">
      <formula>F$11="Off"</formula>
    </cfRule>
  </conditionalFormatting>
  <conditionalFormatting sqref="F83">
    <cfRule type="expression" dxfId="200" priority="205" stopIfTrue="1">
      <formula>NOT(F$2)</formula>
    </cfRule>
  </conditionalFormatting>
  <conditionalFormatting sqref="F83">
    <cfRule type="expression" dxfId="199" priority="204" stopIfTrue="1">
      <formula>F$11="Off"</formula>
    </cfRule>
  </conditionalFormatting>
  <conditionalFormatting sqref="F83">
    <cfRule type="expression" dxfId="198" priority="203" stopIfTrue="1">
      <formula>NOT(F$2)</formula>
    </cfRule>
  </conditionalFormatting>
  <conditionalFormatting sqref="W84:W87">
    <cfRule type="expression" dxfId="197" priority="202" stopIfTrue="1">
      <formula>W$11="Off"</formula>
    </cfRule>
  </conditionalFormatting>
  <conditionalFormatting sqref="W84:W87">
    <cfRule type="expression" dxfId="196" priority="201" stopIfTrue="1">
      <formula>NOT(W$2)</formula>
    </cfRule>
  </conditionalFormatting>
  <conditionalFormatting sqref="W84:W87">
    <cfRule type="expression" dxfId="195" priority="200" stopIfTrue="1">
      <formula>W$10="Off"</formula>
    </cfRule>
  </conditionalFormatting>
  <conditionalFormatting sqref="W84:W87">
    <cfRule type="expression" dxfId="194" priority="199">
      <formula>NOT(W$2)</formula>
    </cfRule>
  </conditionalFormatting>
  <conditionalFormatting sqref="W84:W87">
    <cfRule type="expression" dxfId="193" priority="198" stopIfTrue="1">
      <formula>W$11="Off"</formula>
    </cfRule>
  </conditionalFormatting>
  <conditionalFormatting sqref="W84:W87">
    <cfRule type="expression" dxfId="192" priority="197" stopIfTrue="1">
      <formula>NOT(W$2)</formula>
    </cfRule>
  </conditionalFormatting>
  <conditionalFormatting sqref="W84:W87">
    <cfRule type="expression" dxfId="191" priority="196" stopIfTrue="1">
      <formula>W$11="Off"</formula>
    </cfRule>
  </conditionalFormatting>
  <conditionalFormatting sqref="W84:W87">
    <cfRule type="expression" dxfId="190" priority="195" stopIfTrue="1">
      <formula>NOT(W$2)</formula>
    </cfRule>
  </conditionalFormatting>
  <conditionalFormatting sqref="W84:W87">
    <cfRule type="expression" dxfId="189" priority="194" stopIfTrue="1">
      <formula>W$11="Off"</formula>
    </cfRule>
  </conditionalFormatting>
  <conditionalFormatting sqref="W84:W87">
    <cfRule type="expression" dxfId="188" priority="193" stopIfTrue="1">
      <formula>NOT(W$2)</formula>
    </cfRule>
  </conditionalFormatting>
  <conditionalFormatting sqref="W87">
    <cfRule type="expression" dxfId="187" priority="192" stopIfTrue="1">
      <formula>W$11="Off"</formula>
    </cfRule>
  </conditionalFormatting>
  <conditionalFormatting sqref="W87">
    <cfRule type="expression" dxfId="186" priority="191" stopIfTrue="1">
      <formula>NOT(W$2)</formula>
    </cfRule>
  </conditionalFormatting>
  <conditionalFormatting sqref="W87">
    <cfRule type="expression" dxfId="185" priority="190" stopIfTrue="1">
      <formula>W$11="Off"</formula>
    </cfRule>
  </conditionalFormatting>
  <conditionalFormatting sqref="W87">
    <cfRule type="expression" dxfId="184" priority="189" stopIfTrue="1">
      <formula>NOT(W$2)</formula>
    </cfRule>
  </conditionalFormatting>
  <conditionalFormatting sqref="V84:V87">
    <cfRule type="expression" dxfId="183" priority="188" stopIfTrue="1">
      <formula>V$11="Off"</formula>
    </cfRule>
  </conditionalFormatting>
  <conditionalFormatting sqref="V84:V87">
    <cfRule type="expression" dxfId="182" priority="187" stopIfTrue="1">
      <formula>NOT(V$2)</formula>
    </cfRule>
  </conditionalFormatting>
  <conditionalFormatting sqref="V84:V87">
    <cfRule type="expression" dxfId="181" priority="186" stopIfTrue="1">
      <formula>V$10="Off"</formula>
    </cfRule>
  </conditionalFormatting>
  <conditionalFormatting sqref="V84:V87">
    <cfRule type="expression" dxfId="180" priority="185">
      <formula>NOT(V$2)</formula>
    </cfRule>
  </conditionalFormatting>
  <conditionalFormatting sqref="V84:V87">
    <cfRule type="expression" dxfId="179" priority="184" stopIfTrue="1">
      <formula>V$11="Off"</formula>
    </cfRule>
  </conditionalFormatting>
  <conditionalFormatting sqref="V84:V87">
    <cfRule type="expression" dxfId="178" priority="183" stopIfTrue="1">
      <formula>NOT(V$2)</formula>
    </cfRule>
  </conditionalFormatting>
  <conditionalFormatting sqref="V84:V87">
    <cfRule type="expression" dxfId="177" priority="182" stopIfTrue="1">
      <formula>V$11="Off"</formula>
    </cfRule>
  </conditionalFormatting>
  <conditionalFormatting sqref="V84:V87">
    <cfRule type="expression" dxfId="176" priority="181" stopIfTrue="1">
      <formula>NOT(V$2)</formula>
    </cfRule>
  </conditionalFormatting>
  <conditionalFormatting sqref="V84:V87">
    <cfRule type="expression" dxfId="175" priority="180" stopIfTrue="1">
      <formula>V$11="Off"</formula>
    </cfRule>
  </conditionalFormatting>
  <conditionalFormatting sqref="V84:V87">
    <cfRule type="expression" dxfId="174" priority="179" stopIfTrue="1">
      <formula>NOT(V$2)</formula>
    </cfRule>
  </conditionalFormatting>
  <conditionalFormatting sqref="V87">
    <cfRule type="expression" dxfId="173" priority="178" stopIfTrue="1">
      <formula>V$11="Off"</formula>
    </cfRule>
  </conditionalFormatting>
  <conditionalFormatting sqref="V87">
    <cfRule type="expression" dxfId="172" priority="177" stopIfTrue="1">
      <formula>NOT(V$2)</formula>
    </cfRule>
  </conditionalFormatting>
  <conditionalFormatting sqref="V87">
    <cfRule type="expression" dxfId="171" priority="176" stopIfTrue="1">
      <formula>V$11="Off"</formula>
    </cfRule>
  </conditionalFormatting>
  <conditionalFormatting sqref="V87">
    <cfRule type="expression" dxfId="170" priority="175" stopIfTrue="1">
      <formula>NOT(V$2)</formula>
    </cfRule>
  </conditionalFormatting>
  <conditionalFormatting sqref="AI84:AI87">
    <cfRule type="expression" dxfId="169" priority="174" stopIfTrue="1">
      <formula>AI$11="Off"</formula>
    </cfRule>
  </conditionalFormatting>
  <conditionalFormatting sqref="AI84:AI87">
    <cfRule type="expression" dxfId="168" priority="173" stopIfTrue="1">
      <formula>NOT(AI$2)</formula>
    </cfRule>
  </conditionalFormatting>
  <conditionalFormatting sqref="AI84:AI87">
    <cfRule type="expression" dxfId="167" priority="172" stopIfTrue="1">
      <formula>AI$10="Off"</formula>
    </cfRule>
  </conditionalFormatting>
  <conditionalFormatting sqref="AI84:AI87">
    <cfRule type="expression" dxfId="166" priority="171">
      <formula>NOT(AI$2)</formula>
    </cfRule>
  </conditionalFormatting>
  <conditionalFormatting sqref="AI84:AI87">
    <cfRule type="expression" dxfId="165" priority="170" stopIfTrue="1">
      <formula>AI$11="Off"</formula>
    </cfRule>
  </conditionalFormatting>
  <conditionalFormatting sqref="AI84:AI87">
    <cfRule type="expression" dxfId="164" priority="169" stopIfTrue="1">
      <formula>NOT(AI$2)</formula>
    </cfRule>
  </conditionalFormatting>
  <conditionalFormatting sqref="AI84:AI87">
    <cfRule type="expression" dxfId="163" priority="168" stopIfTrue="1">
      <formula>AI$11="Off"</formula>
    </cfRule>
  </conditionalFormatting>
  <conditionalFormatting sqref="AI84:AI87">
    <cfRule type="expression" dxfId="162" priority="167" stopIfTrue="1">
      <formula>NOT(AI$2)</formula>
    </cfRule>
  </conditionalFormatting>
  <conditionalFormatting sqref="AI84:AI87">
    <cfRule type="expression" dxfId="161" priority="166" stopIfTrue="1">
      <formula>AI$11="Off"</formula>
    </cfRule>
  </conditionalFormatting>
  <conditionalFormatting sqref="AI84:AI87">
    <cfRule type="expression" dxfId="160" priority="165" stopIfTrue="1">
      <formula>NOT(AI$2)</formula>
    </cfRule>
  </conditionalFormatting>
  <conditionalFormatting sqref="AI87">
    <cfRule type="expression" dxfId="159" priority="164" stopIfTrue="1">
      <formula>AI$11="Off"</formula>
    </cfRule>
  </conditionalFormatting>
  <conditionalFormatting sqref="AI87">
    <cfRule type="expression" dxfId="158" priority="163" stopIfTrue="1">
      <formula>NOT(AI$2)</formula>
    </cfRule>
  </conditionalFormatting>
  <conditionalFormatting sqref="AI87">
    <cfRule type="expression" dxfId="157" priority="162" stopIfTrue="1">
      <formula>AI$11="Off"</formula>
    </cfRule>
  </conditionalFormatting>
  <conditionalFormatting sqref="AI87">
    <cfRule type="expression" dxfId="156" priority="161" stopIfTrue="1">
      <formula>NOT(AI$2)</formula>
    </cfRule>
  </conditionalFormatting>
  <conditionalFormatting sqref="AH84:AH87">
    <cfRule type="expression" dxfId="155" priority="160" stopIfTrue="1">
      <formula>AH$11="Off"</formula>
    </cfRule>
  </conditionalFormatting>
  <conditionalFormatting sqref="AH84:AH87">
    <cfRule type="expression" dxfId="154" priority="159" stopIfTrue="1">
      <formula>NOT(AH$2)</formula>
    </cfRule>
  </conditionalFormatting>
  <conditionalFormatting sqref="AH84:AH87">
    <cfRule type="expression" dxfId="153" priority="158" stopIfTrue="1">
      <formula>AH$10="Off"</formula>
    </cfRule>
  </conditionalFormatting>
  <conditionalFormatting sqref="AH84:AH87">
    <cfRule type="expression" dxfId="152" priority="157">
      <formula>NOT(AH$2)</formula>
    </cfRule>
  </conditionalFormatting>
  <conditionalFormatting sqref="AH84:AH87">
    <cfRule type="expression" dxfId="151" priority="156" stopIfTrue="1">
      <formula>AH$11="Off"</formula>
    </cfRule>
  </conditionalFormatting>
  <conditionalFormatting sqref="AH84:AH87">
    <cfRule type="expression" dxfId="150" priority="155" stopIfTrue="1">
      <formula>NOT(AH$2)</formula>
    </cfRule>
  </conditionalFormatting>
  <conditionalFormatting sqref="AH84:AH87">
    <cfRule type="expression" dxfId="149" priority="154" stopIfTrue="1">
      <formula>AH$11="Off"</formula>
    </cfRule>
  </conditionalFormatting>
  <conditionalFormatting sqref="AH84:AH87">
    <cfRule type="expression" dxfId="148" priority="153" stopIfTrue="1">
      <formula>NOT(AH$2)</formula>
    </cfRule>
  </conditionalFormatting>
  <conditionalFormatting sqref="AH84:AH87">
    <cfRule type="expression" dxfId="147" priority="152" stopIfTrue="1">
      <formula>AH$11="Off"</formula>
    </cfRule>
  </conditionalFormatting>
  <conditionalFormatting sqref="AH84:AH87">
    <cfRule type="expression" dxfId="146" priority="151" stopIfTrue="1">
      <formula>NOT(AH$2)</formula>
    </cfRule>
  </conditionalFormatting>
  <conditionalFormatting sqref="AH87">
    <cfRule type="expression" dxfId="145" priority="150" stopIfTrue="1">
      <formula>AH$11="Off"</formula>
    </cfRule>
  </conditionalFormatting>
  <conditionalFormatting sqref="AH87">
    <cfRule type="expression" dxfId="144" priority="149" stopIfTrue="1">
      <formula>NOT(AH$2)</formula>
    </cfRule>
  </conditionalFormatting>
  <conditionalFormatting sqref="AH87">
    <cfRule type="expression" dxfId="143" priority="148" stopIfTrue="1">
      <formula>AH$11="Off"</formula>
    </cfRule>
  </conditionalFormatting>
  <conditionalFormatting sqref="AH87">
    <cfRule type="expression" dxfId="142" priority="147" stopIfTrue="1">
      <formula>NOT(AH$2)</formula>
    </cfRule>
  </conditionalFormatting>
  <conditionalFormatting sqref="AI88:AI90">
    <cfRule type="expression" dxfId="141" priority="146" stopIfTrue="1">
      <formula>AI$11="Off"</formula>
    </cfRule>
  </conditionalFormatting>
  <conditionalFormatting sqref="AI88:AI90">
    <cfRule type="expression" dxfId="140" priority="145" stopIfTrue="1">
      <formula>NOT(AI$2)</formula>
    </cfRule>
  </conditionalFormatting>
  <conditionalFormatting sqref="AI88:AI90">
    <cfRule type="expression" dxfId="139" priority="144" stopIfTrue="1">
      <formula>AI$10="Off"</formula>
    </cfRule>
  </conditionalFormatting>
  <conditionalFormatting sqref="AI88:AI90">
    <cfRule type="expression" dxfId="138" priority="143">
      <formula>NOT(AI$2)</formula>
    </cfRule>
  </conditionalFormatting>
  <conditionalFormatting sqref="AI88:AI90">
    <cfRule type="expression" dxfId="137" priority="142" stopIfTrue="1">
      <formula>AI$11="Off"</formula>
    </cfRule>
  </conditionalFormatting>
  <conditionalFormatting sqref="AI88:AI90">
    <cfRule type="expression" dxfId="136" priority="141" stopIfTrue="1">
      <formula>NOT(AI$2)</formula>
    </cfRule>
  </conditionalFormatting>
  <conditionalFormatting sqref="AI88:AI90">
    <cfRule type="expression" dxfId="135" priority="140" stopIfTrue="1">
      <formula>AI$11="Off"</formula>
    </cfRule>
  </conditionalFormatting>
  <conditionalFormatting sqref="AI88:AI90">
    <cfRule type="expression" dxfId="134" priority="139" stopIfTrue="1">
      <formula>NOT(AI$2)</formula>
    </cfRule>
  </conditionalFormatting>
  <conditionalFormatting sqref="AI88:AI90">
    <cfRule type="expression" dxfId="133" priority="138" stopIfTrue="1">
      <formula>AI$11="Off"</formula>
    </cfRule>
  </conditionalFormatting>
  <conditionalFormatting sqref="AI88:AI90">
    <cfRule type="expression" dxfId="132" priority="137" stopIfTrue="1">
      <formula>NOT(AI$2)</formula>
    </cfRule>
  </conditionalFormatting>
  <conditionalFormatting sqref="I72:I74">
    <cfRule type="expression" dxfId="131" priority="132" stopIfTrue="1">
      <formula>I$11="Off"</formula>
    </cfRule>
  </conditionalFormatting>
  <conditionalFormatting sqref="I72:I74">
    <cfRule type="expression" dxfId="130" priority="131" stopIfTrue="1">
      <formula>NOT(I$2)</formula>
    </cfRule>
  </conditionalFormatting>
  <conditionalFormatting sqref="AE84:AE87">
    <cfRule type="expression" dxfId="129" priority="130" stopIfTrue="1">
      <formula>AE$11="Off"</formula>
    </cfRule>
  </conditionalFormatting>
  <conditionalFormatting sqref="AE84:AE87">
    <cfRule type="expression" dxfId="128" priority="129" stopIfTrue="1">
      <formula>NOT(AE$2)</formula>
    </cfRule>
  </conditionalFormatting>
  <conditionalFormatting sqref="AE84:AE87">
    <cfRule type="expression" dxfId="127" priority="128" stopIfTrue="1">
      <formula>AE$10="Off"</formula>
    </cfRule>
  </conditionalFormatting>
  <conditionalFormatting sqref="AE84:AE87">
    <cfRule type="expression" dxfId="126" priority="127">
      <formula>NOT(AE$2)</formula>
    </cfRule>
  </conditionalFormatting>
  <conditionalFormatting sqref="AE84:AE87">
    <cfRule type="expression" dxfId="125" priority="126" stopIfTrue="1">
      <formula>AE$11="Off"</formula>
    </cfRule>
  </conditionalFormatting>
  <conditionalFormatting sqref="AE84:AE87">
    <cfRule type="expression" dxfId="124" priority="125" stopIfTrue="1">
      <formula>NOT(AE$2)</formula>
    </cfRule>
  </conditionalFormatting>
  <conditionalFormatting sqref="AE84:AE87">
    <cfRule type="expression" dxfId="123" priority="124" stopIfTrue="1">
      <formula>AE$11="Off"</formula>
    </cfRule>
  </conditionalFormatting>
  <conditionalFormatting sqref="AE84:AE87">
    <cfRule type="expression" dxfId="122" priority="123" stopIfTrue="1">
      <formula>NOT(AE$2)</formula>
    </cfRule>
  </conditionalFormatting>
  <conditionalFormatting sqref="AE84:AE87">
    <cfRule type="expression" dxfId="121" priority="122" stopIfTrue="1">
      <formula>AE$11="Off"</formula>
    </cfRule>
  </conditionalFormatting>
  <conditionalFormatting sqref="AE84:AE87">
    <cfRule type="expression" dxfId="120" priority="121" stopIfTrue="1">
      <formula>NOT(AE$2)</formula>
    </cfRule>
  </conditionalFormatting>
  <conditionalFormatting sqref="AE87">
    <cfRule type="expression" dxfId="119" priority="120" stopIfTrue="1">
      <formula>AE$11="Off"</formula>
    </cfRule>
  </conditionalFormatting>
  <conditionalFormatting sqref="AE87">
    <cfRule type="expression" dxfId="118" priority="119" stopIfTrue="1">
      <formula>NOT(AE$2)</formula>
    </cfRule>
  </conditionalFormatting>
  <conditionalFormatting sqref="AE87">
    <cfRule type="expression" dxfId="117" priority="118" stopIfTrue="1">
      <formula>AE$11="Off"</formula>
    </cfRule>
  </conditionalFormatting>
  <conditionalFormatting sqref="AE87">
    <cfRule type="expression" dxfId="116" priority="117" stopIfTrue="1">
      <formula>NOT(AE$2)</formula>
    </cfRule>
  </conditionalFormatting>
  <conditionalFormatting sqref="AI72:AI75">
    <cfRule type="expression" dxfId="115" priority="116" stopIfTrue="1">
      <formula>AI$10="Off"</formula>
    </cfRule>
  </conditionalFormatting>
  <conditionalFormatting sqref="AI72:AI75">
    <cfRule type="expression" dxfId="114" priority="115">
      <formula>NOT(AI$2)</formula>
    </cfRule>
  </conditionalFormatting>
  <conditionalFormatting sqref="AI72:AI74">
    <cfRule type="expression" dxfId="113" priority="114" stopIfTrue="1">
      <formula>AI$11="Off"</formula>
    </cfRule>
  </conditionalFormatting>
  <conditionalFormatting sqref="AI72:AI74">
    <cfRule type="expression" dxfId="112" priority="113" stopIfTrue="1">
      <formula>NOT(AI$2)</formula>
    </cfRule>
  </conditionalFormatting>
  <conditionalFormatting sqref="J91">
    <cfRule type="expression" dxfId="111" priority="108" stopIfTrue="1">
      <formula>J$11="Off"</formula>
    </cfRule>
  </conditionalFormatting>
  <conditionalFormatting sqref="J91">
    <cfRule type="expression" dxfId="110" priority="107" stopIfTrue="1">
      <formula>NOT(J$2)</formula>
    </cfRule>
  </conditionalFormatting>
  <conditionalFormatting sqref="J91">
    <cfRule type="expression" dxfId="109" priority="112" stopIfTrue="1">
      <formula>J$11="Off"</formula>
    </cfRule>
  </conditionalFormatting>
  <conditionalFormatting sqref="J91">
    <cfRule type="expression" dxfId="108" priority="111" stopIfTrue="1">
      <formula>NOT(J$2)</formula>
    </cfRule>
  </conditionalFormatting>
  <conditionalFormatting sqref="J91">
    <cfRule type="expression" dxfId="107" priority="110" stopIfTrue="1">
      <formula>J$10="Off"</formula>
    </cfRule>
  </conditionalFormatting>
  <conditionalFormatting sqref="J91">
    <cfRule type="expression" dxfId="106" priority="109">
      <formula>NOT(J$2)</formula>
    </cfRule>
  </conditionalFormatting>
  <conditionalFormatting sqref="J91">
    <cfRule type="expression" dxfId="105" priority="106" stopIfTrue="1">
      <formula>J$11="Off"</formula>
    </cfRule>
  </conditionalFormatting>
  <conditionalFormatting sqref="J91">
    <cfRule type="expression" dxfId="104" priority="105" stopIfTrue="1">
      <formula>NOT(J$2)</formula>
    </cfRule>
  </conditionalFormatting>
  <conditionalFormatting sqref="J91">
    <cfRule type="expression" dxfId="103" priority="104" stopIfTrue="1">
      <formula>J$11="Off"</formula>
    </cfRule>
  </conditionalFormatting>
  <conditionalFormatting sqref="J91">
    <cfRule type="expression" dxfId="102" priority="103" stopIfTrue="1">
      <formula>NOT(J$2)</formula>
    </cfRule>
  </conditionalFormatting>
  <conditionalFormatting sqref="J91">
    <cfRule type="expression" dxfId="101" priority="102" stopIfTrue="1">
      <formula>J$11="Off"</formula>
    </cfRule>
  </conditionalFormatting>
  <conditionalFormatting sqref="J91">
    <cfRule type="expression" dxfId="100" priority="101" stopIfTrue="1">
      <formula>NOT(J$2)</formula>
    </cfRule>
  </conditionalFormatting>
  <conditionalFormatting sqref="J91">
    <cfRule type="expression" dxfId="99" priority="100" stopIfTrue="1">
      <formula>J$11="Off"</formula>
    </cfRule>
  </conditionalFormatting>
  <conditionalFormatting sqref="J91">
    <cfRule type="expression" dxfId="98" priority="99" stopIfTrue="1">
      <formula>NOT(J$2)</formula>
    </cfRule>
  </conditionalFormatting>
  <conditionalFormatting sqref="N91">
    <cfRule type="expression" dxfId="97" priority="94" stopIfTrue="1">
      <formula>N$11="Off"</formula>
    </cfRule>
  </conditionalFormatting>
  <conditionalFormatting sqref="N91">
    <cfRule type="expression" dxfId="96" priority="93" stopIfTrue="1">
      <formula>NOT(N$2)</formula>
    </cfRule>
  </conditionalFormatting>
  <conditionalFormatting sqref="N91">
    <cfRule type="expression" dxfId="95" priority="98" stopIfTrue="1">
      <formula>N$11="Off"</formula>
    </cfRule>
  </conditionalFormatting>
  <conditionalFormatting sqref="N91">
    <cfRule type="expression" dxfId="94" priority="97" stopIfTrue="1">
      <formula>NOT(N$2)</formula>
    </cfRule>
  </conditionalFormatting>
  <conditionalFormatting sqref="N91">
    <cfRule type="expression" dxfId="93" priority="96" stopIfTrue="1">
      <formula>N$10="Off"</formula>
    </cfRule>
  </conditionalFormatting>
  <conditionalFormatting sqref="N91">
    <cfRule type="expression" dxfId="92" priority="95">
      <formula>NOT(N$2)</formula>
    </cfRule>
  </conditionalFormatting>
  <conditionalFormatting sqref="N91">
    <cfRule type="expression" dxfId="91" priority="92" stopIfTrue="1">
      <formula>N$11="Off"</formula>
    </cfRule>
  </conditionalFormatting>
  <conditionalFormatting sqref="N91">
    <cfRule type="expression" dxfId="90" priority="91" stopIfTrue="1">
      <formula>NOT(N$2)</formula>
    </cfRule>
  </conditionalFormatting>
  <conditionalFormatting sqref="N91">
    <cfRule type="expression" dxfId="89" priority="90" stopIfTrue="1">
      <formula>N$11="Off"</formula>
    </cfRule>
  </conditionalFormatting>
  <conditionalFormatting sqref="N91">
    <cfRule type="expression" dxfId="88" priority="89" stopIfTrue="1">
      <formula>NOT(N$2)</formula>
    </cfRule>
  </conditionalFormatting>
  <conditionalFormatting sqref="N91">
    <cfRule type="expression" dxfId="87" priority="88" stopIfTrue="1">
      <formula>N$11="Off"</formula>
    </cfRule>
  </conditionalFormatting>
  <conditionalFormatting sqref="N91">
    <cfRule type="expression" dxfId="86" priority="87" stopIfTrue="1">
      <formula>NOT(N$2)</formula>
    </cfRule>
  </conditionalFormatting>
  <conditionalFormatting sqref="N91">
    <cfRule type="expression" dxfId="85" priority="86" stopIfTrue="1">
      <formula>N$11="Off"</formula>
    </cfRule>
  </conditionalFormatting>
  <conditionalFormatting sqref="N91">
    <cfRule type="expression" dxfId="84" priority="85" stopIfTrue="1">
      <formula>NOT(N$2)</formula>
    </cfRule>
  </conditionalFormatting>
  <conditionalFormatting sqref="Q91">
    <cfRule type="expression" dxfId="83" priority="80" stopIfTrue="1">
      <formula>Q$11="Off"</formula>
    </cfRule>
  </conditionalFormatting>
  <conditionalFormatting sqref="Q91">
    <cfRule type="expression" dxfId="82" priority="79" stopIfTrue="1">
      <formula>NOT(Q$2)</formula>
    </cfRule>
  </conditionalFormatting>
  <conditionalFormatting sqref="Q91">
    <cfRule type="expression" dxfId="81" priority="84" stopIfTrue="1">
      <formula>Q$11="Off"</formula>
    </cfRule>
  </conditionalFormatting>
  <conditionalFormatting sqref="Q91">
    <cfRule type="expression" dxfId="80" priority="83" stopIfTrue="1">
      <formula>NOT(Q$2)</formula>
    </cfRule>
  </conditionalFormatting>
  <conditionalFormatting sqref="Q91">
    <cfRule type="expression" dxfId="79" priority="82" stopIfTrue="1">
      <formula>Q$10="Off"</formula>
    </cfRule>
  </conditionalFormatting>
  <conditionalFormatting sqref="Q91">
    <cfRule type="expression" dxfId="78" priority="81">
      <formula>NOT(Q$2)</formula>
    </cfRule>
  </conditionalFormatting>
  <conditionalFormatting sqref="Q91">
    <cfRule type="expression" dxfId="77" priority="78" stopIfTrue="1">
      <formula>Q$11="Off"</formula>
    </cfRule>
  </conditionalFormatting>
  <conditionalFormatting sqref="Q91">
    <cfRule type="expression" dxfId="76" priority="77" stopIfTrue="1">
      <formula>NOT(Q$2)</formula>
    </cfRule>
  </conditionalFormatting>
  <conditionalFormatting sqref="Q91">
    <cfRule type="expression" dxfId="75" priority="76" stopIfTrue="1">
      <formula>Q$11="Off"</formula>
    </cfRule>
  </conditionalFormatting>
  <conditionalFormatting sqref="Q91">
    <cfRule type="expression" dxfId="74" priority="75" stopIfTrue="1">
      <formula>NOT(Q$2)</formula>
    </cfRule>
  </conditionalFormatting>
  <conditionalFormatting sqref="Q91">
    <cfRule type="expression" dxfId="73" priority="74" stopIfTrue="1">
      <formula>Q$11="Off"</formula>
    </cfRule>
  </conditionalFormatting>
  <conditionalFormatting sqref="Q91">
    <cfRule type="expression" dxfId="72" priority="73" stopIfTrue="1">
      <formula>NOT(Q$2)</formula>
    </cfRule>
  </conditionalFormatting>
  <conditionalFormatting sqref="Q91">
    <cfRule type="expression" dxfId="71" priority="72" stopIfTrue="1">
      <formula>Q$11="Off"</formula>
    </cfRule>
  </conditionalFormatting>
  <conditionalFormatting sqref="Q91">
    <cfRule type="expression" dxfId="70" priority="71" stopIfTrue="1">
      <formula>NOT(Q$2)</formula>
    </cfRule>
  </conditionalFormatting>
  <conditionalFormatting sqref="W91">
    <cfRule type="expression" dxfId="69" priority="66" stopIfTrue="1">
      <formula>W$11="Off"</formula>
    </cfRule>
  </conditionalFormatting>
  <conditionalFormatting sqref="W91">
    <cfRule type="expression" dxfId="68" priority="65" stopIfTrue="1">
      <formula>NOT(W$2)</formula>
    </cfRule>
  </conditionalFormatting>
  <conditionalFormatting sqref="W91">
    <cfRule type="expression" dxfId="67" priority="70" stopIfTrue="1">
      <formula>W$11="Off"</formula>
    </cfRule>
  </conditionalFormatting>
  <conditionalFormatting sqref="W91">
    <cfRule type="expression" dxfId="66" priority="69" stopIfTrue="1">
      <formula>NOT(W$2)</formula>
    </cfRule>
  </conditionalFormatting>
  <conditionalFormatting sqref="W91">
    <cfRule type="expression" dxfId="65" priority="68" stopIfTrue="1">
      <formula>W$10="Off"</formula>
    </cfRule>
  </conditionalFormatting>
  <conditionalFormatting sqref="W91">
    <cfRule type="expression" dxfId="64" priority="67">
      <formula>NOT(W$2)</formula>
    </cfRule>
  </conditionalFormatting>
  <conditionalFormatting sqref="W91">
    <cfRule type="expression" dxfId="63" priority="64" stopIfTrue="1">
      <formula>W$11="Off"</formula>
    </cfRule>
  </conditionalFormatting>
  <conditionalFormatting sqref="W91">
    <cfRule type="expression" dxfId="62" priority="63" stopIfTrue="1">
      <formula>NOT(W$2)</formula>
    </cfRule>
  </conditionalFormatting>
  <conditionalFormatting sqref="W91">
    <cfRule type="expression" dxfId="61" priority="62" stopIfTrue="1">
      <formula>W$11="Off"</formula>
    </cfRule>
  </conditionalFormatting>
  <conditionalFormatting sqref="W91">
    <cfRule type="expression" dxfId="60" priority="61" stopIfTrue="1">
      <formula>NOT(W$2)</formula>
    </cfRule>
  </conditionalFormatting>
  <conditionalFormatting sqref="W91">
    <cfRule type="expression" dxfId="59" priority="60" stopIfTrue="1">
      <formula>W$11="Off"</formula>
    </cfRule>
  </conditionalFormatting>
  <conditionalFormatting sqref="W91">
    <cfRule type="expression" dxfId="58" priority="59" stopIfTrue="1">
      <formula>NOT(W$2)</formula>
    </cfRule>
  </conditionalFormatting>
  <conditionalFormatting sqref="W91">
    <cfRule type="expression" dxfId="57" priority="58" stopIfTrue="1">
      <formula>W$11="Off"</formula>
    </cfRule>
  </conditionalFormatting>
  <conditionalFormatting sqref="W91">
    <cfRule type="expression" dxfId="56" priority="57" stopIfTrue="1">
      <formula>NOT(W$2)</formula>
    </cfRule>
  </conditionalFormatting>
  <conditionalFormatting sqref="AC91">
    <cfRule type="expression" dxfId="55" priority="52" stopIfTrue="1">
      <formula>AC$11="Off"</formula>
    </cfRule>
  </conditionalFormatting>
  <conditionalFormatting sqref="AC91">
    <cfRule type="expression" dxfId="54" priority="51" stopIfTrue="1">
      <formula>NOT(AC$2)</formula>
    </cfRule>
  </conditionalFormatting>
  <conditionalFormatting sqref="AC91">
    <cfRule type="expression" dxfId="53" priority="56" stopIfTrue="1">
      <formula>AC$11="Off"</formula>
    </cfRule>
  </conditionalFormatting>
  <conditionalFormatting sqref="AC91">
    <cfRule type="expression" dxfId="52" priority="55" stopIfTrue="1">
      <formula>NOT(AC$2)</formula>
    </cfRule>
  </conditionalFormatting>
  <conditionalFormatting sqref="AC91">
    <cfRule type="expression" dxfId="51" priority="54" stopIfTrue="1">
      <formula>AC$10="Off"</formula>
    </cfRule>
  </conditionalFormatting>
  <conditionalFormatting sqref="AC91">
    <cfRule type="expression" dxfId="50" priority="53">
      <formula>NOT(AC$2)</formula>
    </cfRule>
  </conditionalFormatting>
  <conditionalFormatting sqref="AC91">
    <cfRule type="expression" dxfId="49" priority="50" stopIfTrue="1">
      <formula>AC$11="Off"</formula>
    </cfRule>
  </conditionalFormatting>
  <conditionalFormatting sqref="AC91">
    <cfRule type="expression" dxfId="48" priority="49" stopIfTrue="1">
      <formula>NOT(AC$2)</formula>
    </cfRule>
  </conditionalFormatting>
  <conditionalFormatting sqref="AC91">
    <cfRule type="expression" dxfId="47" priority="48" stopIfTrue="1">
      <formula>AC$11="Off"</formula>
    </cfRule>
  </conditionalFormatting>
  <conditionalFormatting sqref="AC91">
    <cfRule type="expression" dxfId="46" priority="47" stopIfTrue="1">
      <formula>NOT(AC$2)</formula>
    </cfRule>
  </conditionalFormatting>
  <conditionalFormatting sqref="AC91">
    <cfRule type="expression" dxfId="45" priority="46" stopIfTrue="1">
      <formula>AC$11="Off"</formula>
    </cfRule>
  </conditionalFormatting>
  <conditionalFormatting sqref="AC91">
    <cfRule type="expression" dxfId="44" priority="45" stopIfTrue="1">
      <formula>NOT(AC$2)</formula>
    </cfRule>
  </conditionalFormatting>
  <conditionalFormatting sqref="AC91">
    <cfRule type="expression" dxfId="43" priority="44" stopIfTrue="1">
      <formula>AC$11="Off"</formula>
    </cfRule>
  </conditionalFormatting>
  <conditionalFormatting sqref="AC91">
    <cfRule type="expression" dxfId="42" priority="43" stopIfTrue="1">
      <formula>NOT(AC$2)</formula>
    </cfRule>
  </conditionalFormatting>
  <conditionalFormatting sqref="AD91">
    <cfRule type="expression" dxfId="41" priority="38" stopIfTrue="1">
      <formula>AD$11="Off"</formula>
    </cfRule>
  </conditionalFormatting>
  <conditionalFormatting sqref="AD91">
    <cfRule type="expression" dxfId="40" priority="37" stopIfTrue="1">
      <formula>NOT(AD$2)</formula>
    </cfRule>
  </conditionalFormatting>
  <conditionalFormatting sqref="AD91">
    <cfRule type="expression" dxfId="39" priority="42" stopIfTrue="1">
      <formula>AD$11="Off"</formula>
    </cfRule>
  </conditionalFormatting>
  <conditionalFormatting sqref="AD91">
    <cfRule type="expression" dxfId="38" priority="41" stopIfTrue="1">
      <formula>NOT(AD$2)</formula>
    </cfRule>
  </conditionalFormatting>
  <conditionalFormatting sqref="AD91">
    <cfRule type="expression" dxfId="37" priority="40" stopIfTrue="1">
      <formula>AD$10="Off"</formula>
    </cfRule>
  </conditionalFormatting>
  <conditionalFormatting sqref="AD91">
    <cfRule type="expression" dxfId="36" priority="39">
      <formula>NOT(AD$2)</formula>
    </cfRule>
  </conditionalFormatting>
  <conditionalFormatting sqref="AD91">
    <cfRule type="expression" dxfId="35" priority="36" stopIfTrue="1">
      <formula>AD$11="Off"</formula>
    </cfRule>
  </conditionalFormatting>
  <conditionalFormatting sqref="AD91">
    <cfRule type="expression" dxfId="34" priority="35" stopIfTrue="1">
      <formula>NOT(AD$2)</formula>
    </cfRule>
  </conditionalFormatting>
  <conditionalFormatting sqref="AD91">
    <cfRule type="expression" dxfId="33" priority="34" stopIfTrue="1">
      <formula>AD$11="Off"</formula>
    </cfRule>
  </conditionalFormatting>
  <conditionalFormatting sqref="AD91">
    <cfRule type="expression" dxfId="32" priority="33" stopIfTrue="1">
      <formula>NOT(AD$2)</formula>
    </cfRule>
  </conditionalFormatting>
  <conditionalFormatting sqref="AD91">
    <cfRule type="expression" dxfId="31" priority="32" stopIfTrue="1">
      <formula>AD$11="Off"</formula>
    </cfRule>
  </conditionalFormatting>
  <conditionalFormatting sqref="AD91">
    <cfRule type="expression" dxfId="30" priority="31" stopIfTrue="1">
      <formula>NOT(AD$2)</formula>
    </cfRule>
  </conditionalFormatting>
  <conditionalFormatting sqref="AD91">
    <cfRule type="expression" dxfId="29" priority="30" stopIfTrue="1">
      <formula>AD$11="Off"</formula>
    </cfRule>
  </conditionalFormatting>
  <conditionalFormatting sqref="AD91">
    <cfRule type="expression" dxfId="28" priority="29" stopIfTrue="1">
      <formula>NOT(AD$2)</formula>
    </cfRule>
  </conditionalFormatting>
  <conditionalFormatting sqref="AE91">
    <cfRule type="expression" dxfId="27" priority="24" stopIfTrue="1">
      <formula>AE$11="Off"</formula>
    </cfRule>
  </conditionalFormatting>
  <conditionalFormatting sqref="AE91">
    <cfRule type="expression" dxfId="26" priority="23" stopIfTrue="1">
      <formula>NOT(AE$2)</formula>
    </cfRule>
  </conditionalFormatting>
  <conditionalFormatting sqref="AE91">
    <cfRule type="expression" dxfId="25" priority="28" stopIfTrue="1">
      <formula>AE$11="Off"</formula>
    </cfRule>
  </conditionalFormatting>
  <conditionalFormatting sqref="AE91">
    <cfRule type="expression" dxfId="24" priority="27" stopIfTrue="1">
      <formula>NOT(AE$2)</formula>
    </cfRule>
  </conditionalFormatting>
  <conditionalFormatting sqref="AE91">
    <cfRule type="expression" dxfId="23" priority="26" stopIfTrue="1">
      <formula>AE$10="Off"</formula>
    </cfRule>
  </conditionalFormatting>
  <conditionalFormatting sqref="AE91">
    <cfRule type="expression" dxfId="22" priority="25">
      <formula>NOT(AE$2)</formula>
    </cfRule>
  </conditionalFormatting>
  <conditionalFormatting sqref="AE91">
    <cfRule type="expression" dxfId="21" priority="22" stopIfTrue="1">
      <formula>AE$11="Off"</formula>
    </cfRule>
  </conditionalFormatting>
  <conditionalFormatting sqref="AE91">
    <cfRule type="expression" dxfId="20" priority="21" stopIfTrue="1">
      <formula>NOT(AE$2)</formula>
    </cfRule>
  </conditionalFormatting>
  <conditionalFormatting sqref="AE91">
    <cfRule type="expression" dxfId="19" priority="20" stopIfTrue="1">
      <formula>AE$11="Off"</formula>
    </cfRule>
  </conditionalFormatting>
  <conditionalFormatting sqref="AE91">
    <cfRule type="expression" dxfId="18" priority="19" stopIfTrue="1">
      <formula>NOT(AE$2)</formula>
    </cfRule>
  </conditionalFormatting>
  <conditionalFormatting sqref="AE91">
    <cfRule type="expression" dxfId="17" priority="18" stopIfTrue="1">
      <formula>AE$11="Off"</formula>
    </cfRule>
  </conditionalFormatting>
  <conditionalFormatting sqref="AE91">
    <cfRule type="expression" dxfId="16" priority="17" stopIfTrue="1">
      <formula>NOT(AE$2)</formula>
    </cfRule>
  </conditionalFormatting>
  <conditionalFormatting sqref="AE91">
    <cfRule type="expression" dxfId="15" priority="16" stopIfTrue="1">
      <formula>AE$11="Off"</formula>
    </cfRule>
  </conditionalFormatting>
  <conditionalFormatting sqref="AE91">
    <cfRule type="expression" dxfId="14" priority="15" stopIfTrue="1">
      <formula>NOT(AE$2)</formula>
    </cfRule>
  </conditionalFormatting>
  <conditionalFormatting sqref="AI91">
    <cfRule type="expression" dxfId="13" priority="10" stopIfTrue="1">
      <formula>AI$11="Off"</formula>
    </cfRule>
  </conditionalFormatting>
  <conditionalFormatting sqref="AI91">
    <cfRule type="expression" dxfId="12" priority="9" stopIfTrue="1">
      <formula>NOT(AI$2)</formula>
    </cfRule>
  </conditionalFormatting>
  <conditionalFormatting sqref="AI91">
    <cfRule type="expression" dxfId="11" priority="14" stopIfTrue="1">
      <formula>AI$11="Off"</formula>
    </cfRule>
  </conditionalFormatting>
  <conditionalFormatting sqref="AI91">
    <cfRule type="expression" dxfId="10" priority="13" stopIfTrue="1">
      <formula>NOT(AI$2)</formula>
    </cfRule>
  </conditionalFormatting>
  <conditionalFormatting sqref="AI91">
    <cfRule type="expression" dxfId="9" priority="12" stopIfTrue="1">
      <formula>AI$10="Off"</formula>
    </cfRule>
  </conditionalFormatting>
  <conditionalFormatting sqref="AI91">
    <cfRule type="expression" dxfId="8" priority="11">
      <formula>NOT(AI$2)</formula>
    </cfRule>
  </conditionalFormatting>
  <conditionalFormatting sqref="AI91">
    <cfRule type="expression" dxfId="7" priority="8" stopIfTrue="1">
      <formula>AI$11="Off"</formula>
    </cfRule>
  </conditionalFormatting>
  <conditionalFormatting sqref="AI91">
    <cfRule type="expression" dxfId="6" priority="7" stopIfTrue="1">
      <formula>NOT(AI$2)</formula>
    </cfRule>
  </conditionalFormatting>
  <conditionalFormatting sqref="AI91">
    <cfRule type="expression" dxfId="5" priority="6" stopIfTrue="1">
      <formula>AI$11="Off"</formula>
    </cfRule>
  </conditionalFormatting>
  <conditionalFormatting sqref="AI91">
    <cfRule type="expression" dxfId="4" priority="5" stopIfTrue="1">
      <formula>NOT(AI$2)</formula>
    </cfRule>
  </conditionalFormatting>
  <conditionalFormatting sqref="AI91">
    <cfRule type="expression" dxfId="3" priority="4" stopIfTrue="1">
      <formula>AI$11="Off"</formula>
    </cfRule>
  </conditionalFormatting>
  <conditionalFormatting sqref="AI91">
    <cfRule type="expression" dxfId="2" priority="3" stopIfTrue="1">
      <formula>NOT(AI$2)</formula>
    </cfRule>
  </conditionalFormatting>
  <conditionalFormatting sqref="AI91">
    <cfRule type="expression" dxfId="1" priority="2" stopIfTrue="1">
      <formula>AI$11="Off"</formula>
    </cfRule>
  </conditionalFormatting>
  <conditionalFormatting sqref="AI91">
    <cfRule type="expression" dxfId="0" priority="1" stopIfTrue="1">
      <formula>NOT(AI$2)</formula>
    </cfRule>
  </conditionalFormatting>
  <dataValidations count="4">
    <dataValidation type="list" allowBlank="1" showInputMessage="1" showErrorMessage="1" sqref="E5:AI5" xr:uid="{B6303B7C-6781-4D2E-AC79-82DB52B989E8}">
      <formula1>$AJ$4:$AJ$40</formula1>
    </dataValidation>
    <dataValidation type="list" allowBlank="1" showInputMessage="1" showErrorMessage="1" sqref="E37:AI37 E29:AI29 E41:AI41 E45:AI45 E25:AI25 E21:AI21 E33:AI33 E49:AI49 E17:AI17 E13:AI13" xr:uid="{756C2009-3B0C-4BB6-A1CA-8C8C6568BDD1}">
      <formula1>$AK$4:$AK$8</formula1>
    </dataValidation>
    <dataValidation type="list" allowBlank="1" showInputMessage="1" showErrorMessage="1" sqref="E16:AI16 E52:AI52 E48:AI48 E44:AI44 E40:AI40 E36:AI36 E32:AI32 E28:AI28 E24:AI24 D20:AI20" xr:uid="{390A5054-2714-4CE3-9544-188FC60ED47D}">
      <formula1>$AM$4:$AM$6</formula1>
    </dataValidation>
    <dataValidation type="list" allowBlank="1" showInputMessage="1" showErrorMessage="1" sqref="E58:AI58 E61:AI61 E55:AI55 E67:AI67 E64:AI64" xr:uid="{6C9E330F-B751-42D2-892B-9A9F566350E0}">
      <formula1>$AO$4:$AO$5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EB1C-B0D0-4455-ACA8-092A4AD3EF8C}">
  <dimension ref="A2:AI10"/>
  <sheetViews>
    <sheetView workbookViewId="0">
      <selection activeCell="D10" sqref="D2:D10"/>
    </sheetView>
  </sheetViews>
  <sheetFormatPr defaultRowHeight="18" x14ac:dyDescent="0.45"/>
  <cols>
    <col min="1" max="1" width="14" bestFit="1" customWidth="1"/>
    <col min="2" max="2" width="4.59765625" bestFit="1" customWidth="1"/>
    <col min="3" max="3" width="16.69921875" bestFit="1" customWidth="1"/>
    <col min="4" max="5" width="22.59765625" customWidth="1"/>
  </cols>
  <sheetData>
    <row r="2" spans="1:35" x14ac:dyDescent="0.45">
      <c r="A2" t="s">
        <v>308</v>
      </c>
      <c r="B2" t="s">
        <v>316</v>
      </c>
      <c r="C2" t="s">
        <v>305</v>
      </c>
      <c r="D2">
        <f>SUM(F2:XFD2)</f>
        <v>6</v>
      </c>
      <c r="E2" s="47">
        <f>D2/7/20</f>
        <v>4.2857142857142858E-2</v>
      </c>
      <c r="F2">
        <v>1</v>
      </c>
      <c r="I2">
        <v>1</v>
      </c>
      <c r="M2">
        <v>1</v>
      </c>
      <c r="Q2">
        <v>1</v>
      </c>
      <c r="T2">
        <v>1</v>
      </c>
      <c r="AI2">
        <v>1</v>
      </c>
    </row>
    <row r="3" spans="1:35" x14ac:dyDescent="0.45">
      <c r="A3" t="s">
        <v>306</v>
      </c>
      <c r="B3" t="s">
        <v>317</v>
      </c>
      <c r="C3" t="s">
        <v>280</v>
      </c>
      <c r="D3">
        <v>63</v>
      </c>
      <c r="E3" s="47">
        <f t="shared" ref="E3:E10" si="0">D3/7/20</f>
        <v>0.45</v>
      </c>
      <c r="F3">
        <v>5</v>
      </c>
      <c r="G3">
        <v>5</v>
      </c>
      <c r="H3">
        <v>3</v>
      </c>
      <c r="I3">
        <v>5</v>
      </c>
      <c r="M3">
        <v>2</v>
      </c>
      <c r="N3">
        <v>5</v>
      </c>
      <c r="O3">
        <v>7</v>
      </c>
      <c r="P3">
        <v>5</v>
      </c>
      <c r="Q3">
        <v>4</v>
      </c>
      <c r="T3">
        <v>6</v>
      </c>
      <c r="U3">
        <v>3</v>
      </c>
      <c r="V3">
        <v>6</v>
      </c>
      <c r="W3">
        <v>1</v>
      </c>
      <c r="AC3">
        <v>3</v>
      </c>
      <c r="AD3">
        <v>2</v>
      </c>
      <c r="AE3">
        <v>4</v>
      </c>
      <c r="AH3">
        <v>5</v>
      </c>
      <c r="AI3">
        <v>2</v>
      </c>
    </row>
    <row r="4" spans="1:35" x14ac:dyDescent="0.45">
      <c r="A4" t="s">
        <v>315</v>
      </c>
      <c r="B4" t="s">
        <v>314</v>
      </c>
      <c r="C4" t="s">
        <v>313</v>
      </c>
      <c r="D4">
        <v>10</v>
      </c>
      <c r="E4" s="47">
        <f t="shared" si="0"/>
        <v>7.1428571428571425E-2</v>
      </c>
    </row>
    <row r="5" spans="1:35" x14ac:dyDescent="0.45">
      <c r="A5" t="s">
        <v>310</v>
      </c>
      <c r="B5" t="s">
        <v>318</v>
      </c>
      <c r="C5" t="s">
        <v>295</v>
      </c>
      <c r="D5">
        <f>SUM(F5:XFD5)</f>
        <v>9</v>
      </c>
      <c r="E5" s="47">
        <f t="shared" si="0"/>
        <v>6.4285714285714293E-2</v>
      </c>
      <c r="F5">
        <v>1</v>
      </c>
      <c r="H5">
        <v>2</v>
      </c>
      <c r="J5">
        <v>2</v>
      </c>
      <c r="M5">
        <v>3</v>
      </c>
      <c r="P5">
        <v>1</v>
      </c>
    </row>
    <row r="6" spans="1:35" x14ac:dyDescent="0.45">
      <c r="A6" t="s">
        <v>319</v>
      </c>
      <c r="B6" t="s">
        <v>318</v>
      </c>
      <c r="C6" t="s">
        <v>294</v>
      </c>
      <c r="D6">
        <v>1</v>
      </c>
      <c r="E6" s="47">
        <f t="shared" si="0"/>
        <v>7.1428571428571426E-3</v>
      </c>
    </row>
    <row r="7" spans="1:35" x14ac:dyDescent="0.45">
      <c r="A7" t="s">
        <v>319</v>
      </c>
      <c r="B7" t="s">
        <v>318</v>
      </c>
      <c r="C7" t="s">
        <v>311</v>
      </c>
      <c r="D7">
        <v>14</v>
      </c>
      <c r="E7" s="47">
        <f t="shared" si="0"/>
        <v>0.1</v>
      </c>
    </row>
    <row r="8" spans="1:35" x14ac:dyDescent="0.45">
      <c r="A8" t="s">
        <v>319</v>
      </c>
      <c r="B8" t="s">
        <v>318</v>
      </c>
      <c r="C8" t="s">
        <v>296</v>
      </c>
      <c r="D8">
        <v>2</v>
      </c>
      <c r="E8" s="47">
        <f t="shared" si="0"/>
        <v>1.4285714285714285E-2</v>
      </c>
    </row>
    <row r="9" spans="1:35" x14ac:dyDescent="0.45">
      <c r="A9" t="s">
        <v>319</v>
      </c>
      <c r="B9" t="s">
        <v>318</v>
      </c>
      <c r="C9" t="s">
        <v>292</v>
      </c>
      <c r="D9">
        <f>SUM(F9:XFD9)</f>
        <v>19</v>
      </c>
      <c r="E9" s="47">
        <f t="shared" si="0"/>
        <v>0.13571428571428573</v>
      </c>
      <c r="F9">
        <v>1</v>
      </c>
      <c r="I9">
        <v>1</v>
      </c>
      <c r="N9">
        <v>4</v>
      </c>
      <c r="O9">
        <v>1</v>
      </c>
      <c r="P9">
        <v>2</v>
      </c>
      <c r="V9">
        <v>2</v>
      </c>
      <c r="W9">
        <v>3</v>
      </c>
      <c r="X9">
        <v>1</v>
      </c>
      <c r="AA9">
        <v>2</v>
      </c>
      <c r="AB9">
        <v>2</v>
      </c>
    </row>
    <row r="10" spans="1:35" x14ac:dyDescent="0.45">
      <c r="A10" t="s">
        <v>319</v>
      </c>
      <c r="B10" t="s">
        <v>318</v>
      </c>
      <c r="C10" t="s">
        <v>312</v>
      </c>
      <c r="D10">
        <f>SUM(F10:XFD10)</f>
        <v>22</v>
      </c>
      <c r="E10" s="47">
        <f t="shared" si="0"/>
        <v>0.15714285714285714</v>
      </c>
      <c r="F10">
        <v>2</v>
      </c>
      <c r="I10">
        <v>5</v>
      </c>
      <c r="M10">
        <v>2</v>
      </c>
      <c r="P10">
        <v>2</v>
      </c>
      <c r="V10">
        <v>3</v>
      </c>
      <c r="AB10">
        <v>2</v>
      </c>
      <c r="AC10">
        <v>2</v>
      </c>
      <c r="AD10">
        <v>2</v>
      </c>
      <c r="AH10">
        <v>2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F95BC6D7018B34AA24A6C4A25C439FF" ma:contentTypeVersion="11" ma:contentTypeDescription="新しいドキュメントを作成します。" ma:contentTypeScope="" ma:versionID="b79af7052b2b5a02755f6d599435d5d9">
  <xsd:schema xmlns:xsd="http://www.w3.org/2001/XMLSchema" xmlns:xs="http://www.w3.org/2001/XMLSchema" xmlns:p="http://schemas.microsoft.com/office/2006/metadata/properties" xmlns:ns3="6bd3d6f9-bb0d-4125-99cf-cedce051f532" xmlns:ns4="c145e5a2-62f3-4341-be5a-89a8e97485d1" targetNamespace="http://schemas.microsoft.com/office/2006/metadata/properties" ma:root="true" ma:fieldsID="1df379804c3300cf080e726b21833b66" ns3:_="" ns4:_="">
    <xsd:import namespace="6bd3d6f9-bb0d-4125-99cf-cedce051f532"/>
    <xsd:import namespace="c145e5a2-62f3-4341-be5a-89a8e97485d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3d6f9-bb0d-4125-99cf-cedce051f5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5e5a2-62f3-4341-be5a-89a8e9748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D33CD3-D2EF-4338-9E73-DCF2CB448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3d6f9-bb0d-4125-99cf-cedce051f532"/>
    <ds:schemaRef ds:uri="c145e5a2-62f3-4341-be5a-89a8e9748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3A3B87-E413-4564-90F9-9879777DBAA4}">
  <ds:schemaRefs>
    <ds:schemaRef ds:uri="http://schemas.microsoft.com/office/infopath/2007/PartnerControls"/>
    <ds:schemaRef ds:uri="http://www.w3.org/XML/1998/namespace"/>
    <ds:schemaRef ds:uri="http://purl.org/dc/dcmitype/"/>
    <ds:schemaRef ds:uri="c145e5a2-62f3-4341-be5a-89a8e97485d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bd3d6f9-bb0d-4125-99cf-cedce051f532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BC7142-194B-4E36-B764-FE6DC632EF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正規ユーザー</dc:creator>
  <cp:lastModifiedBy>li1773</cp:lastModifiedBy>
  <dcterms:created xsi:type="dcterms:W3CDTF">2019-11-22T05:47:25Z</dcterms:created>
  <dcterms:modified xsi:type="dcterms:W3CDTF">2020-03-30T05:50:41Z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0x0101005F95BC6D7018B34AA24A6C4A25C439FF</vt:lpwstr>
  </property>
</Properties>
</file>